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5"/>
  </bookViews>
  <sheets>
    <sheet name="trans Mis" sheetId="1" r:id="rId1"/>
    <sheet name="trans 180 cp" sheetId="2" r:id="rId2"/>
    <sheet name="trans 180 phi" sheetId="3" r:id="rId3"/>
    <sheet name="subs Mis" sheetId="4" r:id="rId4"/>
    <sheet name="subs 180 cp" sheetId="5" r:id="rId5"/>
    <sheet name="subs 180 phi" sheetId="6" r:id="rId6"/>
  </sheets>
  <externalReferences>
    <externalReference r:id="rId9"/>
  </externalReferences>
  <definedNames>
    <definedName name="_xlnm.Print_Area" localSheetId="4">'subs 180 cp'!$AF$6:$AV$31</definedName>
    <definedName name="_xlnm.Print_Area" localSheetId="5">'subs 180 phi'!$AG$4:$AV$30</definedName>
    <definedName name="_xlnm.Print_Area" localSheetId="3">'subs Mis'!$Y$31:$AN$57</definedName>
    <definedName name="_xlnm.Print_Area" localSheetId="1">'trans 180 cp'!$AN$3:$BC$30</definedName>
    <definedName name="_xlnm.Print_Area" localSheetId="2">'trans 180 phi'!$AI$2:$AX$28</definedName>
    <definedName name="_xlnm.Print_Area" localSheetId="0">'trans Mis'!$V$32:$AK$59</definedName>
  </definedNames>
  <calcPr fullCalcOnLoad="1"/>
</workbook>
</file>

<file path=xl/sharedStrings.xml><?xml version="1.0" encoding="utf-8"?>
<sst xmlns="http://schemas.openxmlformats.org/spreadsheetml/2006/main" count="332" uniqueCount="31">
  <si>
    <t>unsteady</t>
  </si>
  <si>
    <t>cp~</t>
  </si>
  <si>
    <t>IBPA=180</t>
  </si>
  <si>
    <t>code</t>
  </si>
  <si>
    <t xml:space="preserve">potential code </t>
  </si>
  <si>
    <t>FINSUP</t>
  </si>
  <si>
    <t xml:space="preserve">linear Euler </t>
  </si>
  <si>
    <t>NOVAC</t>
  </si>
  <si>
    <t xml:space="preserve">nonlinear Euler </t>
  </si>
  <si>
    <t>nonlinear viscous</t>
  </si>
  <si>
    <t>VOLFAP</t>
  </si>
  <si>
    <t>experimental channel 3/4</t>
  </si>
  <si>
    <t>exp.other channels</t>
  </si>
  <si>
    <t>ss</t>
  </si>
  <si>
    <t>ps</t>
  </si>
  <si>
    <t>x/c</t>
  </si>
  <si>
    <t>neg. Ps</t>
  </si>
  <si>
    <t>neg.ps</t>
  </si>
  <si>
    <t>neg. PS</t>
  </si>
  <si>
    <t>phi~</t>
  </si>
  <si>
    <t>neg ps</t>
  </si>
  <si>
    <t>experimental</t>
  </si>
  <si>
    <t>neg .ps</t>
  </si>
  <si>
    <t>CASE 110</t>
  </si>
  <si>
    <t>CASE 205</t>
  </si>
  <si>
    <t>steady</t>
  </si>
  <si>
    <t>miso</t>
  </si>
  <si>
    <t>Miso</t>
  </si>
  <si>
    <t>CASE 200</t>
  </si>
  <si>
    <t>CASE 100</t>
  </si>
  <si>
    <t>INST</t>
  </si>
</sst>
</file>

<file path=xl/styles.xml><?xml version="1.0" encoding="utf-8"?>
<styleSheet xmlns="http://schemas.openxmlformats.org/spreadsheetml/2006/main">
  <numFmts count="2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0.0"/>
    <numFmt numFmtId="173" formatCode="0.00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.5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73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1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1" fontId="0" fillId="0" borderId="6" xfId="0" applyNumberFormat="1" applyBorder="1" applyAlignment="1">
      <alignment/>
    </xf>
    <xf numFmtId="11" fontId="0" fillId="0" borderId="7" xfId="0" applyNumberFormat="1" applyBorder="1" applyAlignment="1">
      <alignment/>
    </xf>
    <xf numFmtId="11" fontId="0" fillId="0" borderId="8" xfId="0" applyNumberFormat="1" applyBorder="1" applyAlignment="1">
      <alignment/>
    </xf>
    <xf numFmtId="11" fontId="0" fillId="0" borderId="9" xfId="0" applyNumberFormat="1" applyBorder="1" applyAlignment="1">
      <alignment/>
    </xf>
    <xf numFmtId="11" fontId="0" fillId="0" borderId="10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173" fontId="0" fillId="0" borderId="3" xfId="0" applyNumberFormat="1" applyBorder="1" applyAlignment="1">
      <alignment/>
    </xf>
    <xf numFmtId="173" fontId="0" fillId="0" borderId="6" xfId="0" applyNumberFormat="1" applyBorder="1" applyAlignment="1">
      <alignment/>
    </xf>
    <xf numFmtId="173" fontId="0" fillId="0" borderId="8" xfId="0" applyNumberFormat="1" applyBorder="1" applyAlignment="1">
      <alignment/>
    </xf>
    <xf numFmtId="2" fontId="0" fillId="0" borderId="0" xfId="0" applyNumberForma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öljde hyperlänken" xfId="20"/>
    <cellStyle name="Hyperlink" xfId="21"/>
    <cellStyle name="Hyperlän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"/>
          <c:w val="0.914"/>
          <c:h val="0.99525"/>
        </c:manualLayout>
      </c:layout>
      <c:scatterChart>
        <c:scatterStyle val="lineMarker"/>
        <c:varyColors val="0"/>
        <c:ser>
          <c:idx val="1"/>
          <c:order val="0"/>
          <c:tx>
            <c:strRef>
              <c:f>'trans Mis'!$F$2</c:f>
              <c:strCache>
                <c:ptCount val="1"/>
                <c:pt idx="0">
                  <c:v>linear Euler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0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'trans Mis'!$E$5:$E$192</c:f>
              <c:numCache>
                <c:ptCount val="188"/>
                <c:pt idx="0">
                  <c:v>1.00228</c:v>
                </c:pt>
                <c:pt idx="1">
                  <c:v>0.991457999999999</c:v>
                </c:pt>
                <c:pt idx="2">
                  <c:v>0.980634</c:v>
                </c:pt>
                <c:pt idx="3">
                  <c:v>0.969809</c:v>
                </c:pt>
                <c:pt idx="4">
                  <c:v>0.958983</c:v>
                </c:pt>
                <c:pt idx="5">
                  <c:v>0.948154999999999</c:v>
                </c:pt>
                <c:pt idx="6">
                  <c:v>0.937325999999999</c:v>
                </c:pt>
                <c:pt idx="7">
                  <c:v>0.926494999999999</c:v>
                </c:pt>
                <c:pt idx="8">
                  <c:v>0.915661999999999</c:v>
                </c:pt>
                <c:pt idx="9">
                  <c:v>0.904827</c:v>
                </c:pt>
                <c:pt idx="10">
                  <c:v>0.893990999999999</c:v>
                </c:pt>
                <c:pt idx="11">
                  <c:v>0.883151</c:v>
                </c:pt>
                <c:pt idx="12">
                  <c:v>0.87231</c:v>
                </c:pt>
                <c:pt idx="13">
                  <c:v>0.861464</c:v>
                </c:pt>
                <c:pt idx="14">
                  <c:v>0.850615</c:v>
                </c:pt>
                <c:pt idx="15">
                  <c:v>0.839762</c:v>
                </c:pt>
                <c:pt idx="16">
                  <c:v>0.828903999999999</c:v>
                </c:pt>
                <c:pt idx="17">
                  <c:v>0.818039999999999</c:v>
                </c:pt>
                <c:pt idx="18">
                  <c:v>0.80717</c:v>
                </c:pt>
                <c:pt idx="19">
                  <c:v>0.796293999999999</c:v>
                </c:pt>
                <c:pt idx="20">
                  <c:v>0.785410999999999</c:v>
                </c:pt>
                <c:pt idx="21">
                  <c:v>0.774519999999999</c:v>
                </c:pt>
                <c:pt idx="22">
                  <c:v>0.763620999999999</c:v>
                </c:pt>
                <c:pt idx="23">
                  <c:v>0.752712999999999</c:v>
                </c:pt>
                <c:pt idx="24">
                  <c:v>0.741796</c:v>
                </c:pt>
                <c:pt idx="25">
                  <c:v>0.73087</c:v>
                </c:pt>
                <c:pt idx="26">
                  <c:v>0.719933</c:v>
                </c:pt>
                <c:pt idx="27">
                  <c:v>0.708987</c:v>
                </c:pt>
                <c:pt idx="28">
                  <c:v>0.698029</c:v>
                </c:pt>
                <c:pt idx="29">
                  <c:v>0.68706</c:v>
                </c:pt>
                <c:pt idx="30">
                  <c:v>0.676078999999999</c:v>
                </c:pt>
                <c:pt idx="31">
                  <c:v>0.665085</c:v>
                </c:pt>
                <c:pt idx="32">
                  <c:v>0.654075999999999</c:v>
                </c:pt>
                <c:pt idx="33">
                  <c:v>0.64305</c:v>
                </c:pt>
                <c:pt idx="34">
                  <c:v>0.632006999999999</c:v>
                </c:pt>
                <c:pt idx="35">
                  <c:v>0.620944999999999</c:v>
                </c:pt>
                <c:pt idx="36">
                  <c:v>0.609864999999999</c:v>
                </c:pt>
                <c:pt idx="37">
                  <c:v>0.598763999999999</c:v>
                </c:pt>
                <c:pt idx="38">
                  <c:v>0.587644999999999</c:v>
                </c:pt>
                <c:pt idx="39">
                  <c:v>0.576505</c:v>
                </c:pt>
                <c:pt idx="40">
                  <c:v>0.565344999999999</c:v>
                </c:pt>
                <c:pt idx="41">
                  <c:v>0.554162999999999</c:v>
                </c:pt>
                <c:pt idx="42">
                  <c:v>0.542958</c:v>
                </c:pt>
                <c:pt idx="43">
                  <c:v>0.531727999999999</c:v>
                </c:pt>
                <c:pt idx="44">
                  <c:v>0.520472999999999</c:v>
                </c:pt>
                <c:pt idx="45">
                  <c:v>0.509193</c:v>
                </c:pt>
                <c:pt idx="46">
                  <c:v>0.497885999999999</c:v>
                </c:pt>
                <c:pt idx="47">
                  <c:v>0.486553999999999</c:v>
                </c:pt>
                <c:pt idx="48">
                  <c:v>0.475194999999999</c:v>
                </c:pt>
                <c:pt idx="49">
                  <c:v>0.463812</c:v>
                </c:pt>
                <c:pt idx="50">
                  <c:v>0.452403</c:v>
                </c:pt>
                <c:pt idx="51">
                  <c:v>0.440969999999999</c:v>
                </c:pt>
                <c:pt idx="52">
                  <c:v>0.429512999999999</c:v>
                </c:pt>
                <c:pt idx="53">
                  <c:v>0.418034</c:v>
                </c:pt>
                <c:pt idx="54">
                  <c:v>0.406532999999999</c:v>
                </c:pt>
                <c:pt idx="55">
                  <c:v>0.395015</c:v>
                </c:pt>
                <c:pt idx="56">
                  <c:v>0.383479999999999</c:v>
                </c:pt>
                <c:pt idx="57">
                  <c:v>0.371933</c:v>
                </c:pt>
                <c:pt idx="58">
                  <c:v>0.360375999999999</c:v>
                </c:pt>
                <c:pt idx="59">
                  <c:v>0.348814</c:v>
                </c:pt>
                <c:pt idx="60">
                  <c:v>0.337251</c:v>
                </c:pt>
                <c:pt idx="61">
                  <c:v>0.325693</c:v>
                </c:pt>
                <c:pt idx="62">
                  <c:v>0.314145999999999</c:v>
                </c:pt>
                <c:pt idx="63">
                  <c:v>0.302615</c:v>
                </c:pt>
                <c:pt idx="64">
                  <c:v>0.291107999999999</c:v>
                </c:pt>
                <c:pt idx="65">
                  <c:v>0.279631999999999</c:v>
                </c:pt>
                <c:pt idx="66">
                  <c:v>0.268193999999999</c:v>
                </c:pt>
                <c:pt idx="67">
                  <c:v>0.256801999999999</c:v>
                </c:pt>
                <c:pt idx="68">
                  <c:v>0.245462999999999</c:v>
                </c:pt>
                <c:pt idx="69">
                  <c:v>0.234186</c:v>
                </c:pt>
                <c:pt idx="70">
                  <c:v>0.222979</c:v>
                </c:pt>
                <c:pt idx="71">
                  <c:v>0.21185</c:v>
                </c:pt>
                <c:pt idx="72">
                  <c:v>0.200807</c:v>
                </c:pt>
                <c:pt idx="73">
                  <c:v>0.189856999999999</c:v>
                </c:pt>
                <c:pt idx="74">
                  <c:v>0.179009</c:v>
                </c:pt>
                <c:pt idx="75">
                  <c:v>0.168268</c:v>
                </c:pt>
                <c:pt idx="76">
                  <c:v>0.157644</c:v>
                </c:pt>
                <c:pt idx="77">
                  <c:v>0.147141999999999</c:v>
                </c:pt>
                <c:pt idx="78">
                  <c:v>0.136771</c:v>
                </c:pt>
                <c:pt idx="79">
                  <c:v>0.126536</c:v>
                </c:pt>
                <c:pt idx="80">
                  <c:v>0.116444</c:v>
                </c:pt>
                <c:pt idx="81">
                  <c:v>0.106503</c:v>
                </c:pt>
                <c:pt idx="82">
                  <c:v>0.0967212999999999</c:v>
                </c:pt>
                <c:pt idx="83">
                  <c:v>0.0871086999999999</c:v>
                </c:pt>
                <c:pt idx="84">
                  <c:v>0.0776746999999999</c:v>
                </c:pt>
                <c:pt idx="85">
                  <c:v>0.0684295</c:v>
                </c:pt>
                <c:pt idx="86">
                  <c:v>0.0593863</c:v>
                </c:pt>
                <c:pt idx="87">
                  <c:v>0.0505702</c:v>
                </c:pt>
                <c:pt idx="88">
                  <c:v>0.0420068999999999</c:v>
                </c:pt>
                <c:pt idx="89">
                  <c:v>0.0367902999999999</c:v>
                </c:pt>
                <c:pt idx="90">
                  <c:v>0.0316817</c:v>
                </c:pt>
                <c:pt idx="91">
                  <c:v>0.0267051999999999</c:v>
                </c:pt>
                <c:pt idx="92">
                  <c:v>0.0219109999999999</c:v>
                </c:pt>
                <c:pt idx="93">
                  <c:v>0.0173388</c:v>
                </c:pt>
                <c:pt idx="94">
                  <c:v>0.0129396</c:v>
                </c:pt>
                <c:pt idx="95">
                  <c:v>0.00864131999999999</c:v>
                </c:pt>
                <c:pt idx="96">
                  <c:v>0.00460729999999999</c:v>
                </c:pt>
                <c:pt idx="97">
                  <c:v>0.00245650999999999</c:v>
                </c:pt>
                <c:pt idx="98">
                  <c:v>0.000596182</c:v>
                </c:pt>
                <c:pt idx="99">
                  <c:v>-0.000904887</c:v>
                </c:pt>
                <c:pt idx="100">
                  <c:v>-0.00198788999999999</c:v>
                </c:pt>
                <c:pt idx="101">
                  <c:v>-0.002611</c:v>
                </c:pt>
                <c:pt idx="102">
                  <c:v>-0.00267553</c:v>
                </c:pt>
                <c:pt idx="103">
                  <c:v>-0.00243946</c:v>
                </c:pt>
                <c:pt idx="104">
                  <c:v>-0.00197201</c:v>
                </c:pt>
                <c:pt idx="105">
                  <c:v>-0.00118018</c:v>
                </c:pt>
                <c:pt idx="106">
                  <c:v>-0.000639877999999999</c:v>
                </c:pt>
                <c:pt idx="107">
                  <c:v>-0.000335642999999999</c:v>
                </c:pt>
                <c:pt idx="108">
                  <c:v>-2.56419E-13</c:v>
                </c:pt>
                <c:pt idx="110">
                  <c:v>-2.56419E-13</c:v>
                </c:pt>
                <c:pt idx="111">
                  <c:v>0.000533364999999999</c:v>
                </c:pt>
                <c:pt idx="112">
                  <c:v>0.00111002999999999</c:v>
                </c:pt>
                <c:pt idx="113">
                  <c:v>0.00233525</c:v>
                </c:pt>
                <c:pt idx="114">
                  <c:v>0.00366016999999999</c:v>
                </c:pt>
                <c:pt idx="115">
                  <c:v>0.00504666999999999</c:v>
                </c:pt>
                <c:pt idx="116">
                  <c:v>0.00792246999999999</c:v>
                </c:pt>
                <c:pt idx="117">
                  <c:v>0.0108839</c:v>
                </c:pt>
                <c:pt idx="118">
                  <c:v>0.0169016999999999</c:v>
                </c:pt>
                <c:pt idx="119">
                  <c:v>0.0229078999999999</c:v>
                </c:pt>
                <c:pt idx="120">
                  <c:v>0.0288367999999999</c:v>
                </c:pt>
                <c:pt idx="121">
                  <c:v>0.0346773</c:v>
                </c:pt>
                <c:pt idx="122">
                  <c:v>0.0404489999999999</c:v>
                </c:pt>
                <c:pt idx="123">
                  <c:v>0.0461772999999999</c:v>
                </c:pt>
                <c:pt idx="124">
                  <c:v>0.0556422999999999</c:v>
                </c:pt>
                <c:pt idx="125">
                  <c:v>0.0650101</c:v>
                </c:pt>
                <c:pt idx="126">
                  <c:v>0.0743077999999999</c:v>
                </c:pt>
                <c:pt idx="127">
                  <c:v>0.0835612</c:v>
                </c:pt>
                <c:pt idx="128">
                  <c:v>0.0927877</c:v>
                </c:pt>
                <c:pt idx="129">
                  <c:v>0.102000999999999</c:v>
                </c:pt>
                <c:pt idx="130">
                  <c:v>0.111209</c:v>
                </c:pt>
                <c:pt idx="131">
                  <c:v>0.120422</c:v>
                </c:pt>
                <c:pt idx="132">
                  <c:v>0.135189</c:v>
                </c:pt>
                <c:pt idx="133">
                  <c:v>0.150014</c:v>
                </c:pt>
                <c:pt idx="134">
                  <c:v>0.164914</c:v>
                </c:pt>
                <c:pt idx="135">
                  <c:v>0.1799</c:v>
                </c:pt>
                <c:pt idx="136">
                  <c:v>0.194981999999999</c:v>
                </c:pt>
                <c:pt idx="137">
                  <c:v>0.210167999999999</c:v>
                </c:pt>
                <c:pt idx="138">
                  <c:v>0.225457999999999</c:v>
                </c:pt>
                <c:pt idx="139">
                  <c:v>0.240854</c:v>
                </c:pt>
                <c:pt idx="140">
                  <c:v>0.256350999999999</c:v>
                </c:pt>
                <c:pt idx="141">
                  <c:v>0.271944999999999</c:v>
                </c:pt>
                <c:pt idx="142">
                  <c:v>0.287629999999999</c:v>
                </c:pt>
                <c:pt idx="143">
                  <c:v>0.303396999999999</c:v>
                </c:pt>
                <c:pt idx="144">
                  <c:v>0.319236</c:v>
                </c:pt>
                <c:pt idx="145">
                  <c:v>0.335137999999999</c:v>
                </c:pt>
                <c:pt idx="146">
                  <c:v>0.351092</c:v>
                </c:pt>
                <c:pt idx="147">
                  <c:v>0.367088</c:v>
                </c:pt>
                <c:pt idx="148">
                  <c:v>0.383116</c:v>
                </c:pt>
                <c:pt idx="149">
                  <c:v>0.399166</c:v>
                </c:pt>
                <c:pt idx="150">
                  <c:v>0.415229</c:v>
                </c:pt>
                <c:pt idx="151">
                  <c:v>0.431296999999999</c:v>
                </c:pt>
                <c:pt idx="152">
                  <c:v>0.447363999999999</c:v>
                </c:pt>
                <c:pt idx="153">
                  <c:v>0.463422</c:v>
                </c:pt>
                <c:pt idx="154">
                  <c:v>0.479466999999999</c:v>
                </c:pt>
                <c:pt idx="155">
                  <c:v>0.495495</c:v>
                </c:pt>
                <c:pt idx="156">
                  <c:v>0.511503999999999</c:v>
                </c:pt>
                <c:pt idx="157">
                  <c:v>0.52749</c:v>
                </c:pt>
                <c:pt idx="158">
                  <c:v>0.543452</c:v>
                </c:pt>
                <c:pt idx="159">
                  <c:v>0.559386</c:v>
                </c:pt>
                <c:pt idx="160">
                  <c:v>0.575293</c:v>
                </c:pt>
                <c:pt idx="161">
                  <c:v>0.591172999999999</c:v>
                </c:pt>
                <c:pt idx="162">
                  <c:v>0.607026999999999</c:v>
                </c:pt>
                <c:pt idx="163">
                  <c:v>0.622854</c:v>
                </c:pt>
                <c:pt idx="164">
                  <c:v>0.638654999999999</c:v>
                </c:pt>
                <c:pt idx="165">
                  <c:v>0.654430999999999</c:v>
                </c:pt>
                <c:pt idx="166">
                  <c:v>0.670182999999999</c:v>
                </c:pt>
                <c:pt idx="167">
                  <c:v>0.685911999999999</c:v>
                </c:pt>
                <c:pt idx="168">
                  <c:v>0.701618999999999</c:v>
                </c:pt>
                <c:pt idx="169">
                  <c:v>0.717305999999999</c:v>
                </c:pt>
                <c:pt idx="170">
                  <c:v>0.732975</c:v>
                </c:pt>
                <c:pt idx="171">
                  <c:v>0.748626</c:v>
                </c:pt>
                <c:pt idx="172">
                  <c:v>0.764261999999999</c:v>
                </c:pt>
                <c:pt idx="173">
                  <c:v>0.779881999999999</c:v>
                </c:pt>
                <c:pt idx="174">
                  <c:v>0.795489</c:v>
                </c:pt>
                <c:pt idx="175">
                  <c:v>0.811084999999999</c:v>
                </c:pt>
                <c:pt idx="176">
                  <c:v>0.826668999999999</c:v>
                </c:pt>
                <c:pt idx="177">
                  <c:v>0.842243999999999</c:v>
                </c:pt>
                <c:pt idx="178">
                  <c:v>0.857809999999999</c:v>
                </c:pt>
                <c:pt idx="179">
                  <c:v>0.873368</c:v>
                </c:pt>
                <c:pt idx="180">
                  <c:v>0.888920999999999</c:v>
                </c:pt>
                <c:pt idx="181">
                  <c:v>0.904468999999999</c:v>
                </c:pt>
                <c:pt idx="182">
                  <c:v>0.920015</c:v>
                </c:pt>
                <c:pt idx="183">
                  <c:v>0.935558</c:v>
                </c:pt>
                <c:pt idx="184">
                  <c:v>0.951099999999999</c:v>
                </c:pt>
                <c:pt idx="185">
                  <c:v>0.966640999999999</c:v>
                </c:pt>
                <c:pt idx="186">
                  <c:v>0.982180999999999</c:v>
                </c:pt>
                <c:pt idx="187">
                  <c:v>0.997721999999999</c:v>
                </c:pt>
              </c:numCache>
            </c:numRef>
          </c:xVal>
          <c:yVal>
            <c:numRef>
              <c:f>'trans Mis'!$F$5:$F$192</c:f>
              <c:numCache>
                <c:ptCount val="188"/>
                <c:pt idx="0">
                  <c:v>0.907255999999999</c:v>
                </c:pt>
                <c:pt idx="1">
                  <c:v>0.884414999999999</c:v>
                </c:pt>
                <c:pt idx="2">
                  <c:v>0.938977999999999</c:v>
                </c:pt>
                <c:pt idx="3">
                  <c:v>0.898333</c:v>
                </c:pt>
                <c:pt idx="4">
                  <c:v>0.93666</c:v>
                </c:pt>
                <c:pt idx="5">
                  <c:v>0.93042</c:v>
                </c:pt>
                <c:pt idx="6">
                  <c:v>0.947396</c:v>
                </c:pt>
                <c:pt idx="7">
                  <c:v>0.957011999999999</c:v>
                </c:pt>
                <c:pt idx="8">
                  <c:v>0.975867999999999</c:v>
                </c:pt>
                <c:pt idx="9">
                  <c:v>0.996079</c:v>
                </c:pt>
                <c:pt idx="10">
                  <c:v>1.02412999999999</c:v>
                </c:pt>
                <c:pt idx="11">
                  <c:v>1.05909999999999</c:v>
                </c:pt>
                <c:pt idx="12">
                  <c:v>1.09965</c:v>
                </c:pt>
                <c:pt idx="13">
                  <c:v>1.13566999999999</c:v>
                </c:pt>
                <c:pt idx="14">
                  <c:v>1.15958</c:v>
                </c:pt>
                <c:pt idx="15">
                  <c:v>1.16945999999999</c:v>
                </c:pt>
                <c:pt idx="16">
                  <c:v>1.16938</c:v>
                </c:pt>
                <c:pt idx="17">
                  <c:v>1.16466</c:v>
                </c:pt>
                <c:pt idx="18">
                  <c:v>1.15847</c:v>
                </c:pt>
                <c:pt idx="19">
                  <c:v>1.15257999999999</c:v>
                </c:pt>
                <c:pt idx="20">
                  <c:v>1.14763999999999</c:v>
                </c:pt>
                <c:pt idx="21">
                  <c:v>1.14368</c:v>
                </c:pt>
                <c:pt idx="22">
                  <c:v>1.14058999999999</c:v>
                </c:pt>
                <c:pt idx="23">
                  <c:v>1.13809999999999</c:v>
                </c:pt>
                <c:pt idx="24">
                  <c:v>1.13613</c:v>
                </c:pt>
                <c:pt idx="25">
                  <c:v>1.13457</c:v>
                </c:pt>
                <c:pt idx="26">
                  <c:v>1.13365</c:v>
                </c:pt>
                <c:pt idx="27">
                  <c:v>1.13349999999999</c:v>
                </c:pt>
                <c:pt idx="28">
                  <c:v>1.13439</c:v>
                </c:pt>
                <c:pt idx="29">
                  <c:v>1.13637999999999</c:v>
                </c:pt>
                <c:pt idx="30">
                  <c:v>1.13928</c:v>
                </c:pt>
                <c:pt idx="31">
                  <c:v>1.14267999999999</c:v>
                </c:pt>
                <c:pt idx="32">
                  <c:v>1.14602</c:v>
                </c:pt>
                <c:pt idx="33">
                  <c:v>1.14874</c:v>
                </c:pt>
                <c:pt idx="34">
                  <c:v>1.15047</c:v>
                </c:pt>
                <c:pt idx="35">
                  <c:v>1.15111999999999</c:v>
                </c:pt>
                <c:pt idx="36">
                  <c:v>1.15070999999999</c:v>
                </c:pt>
                <c:pt idx="37">
                  <c:v>1.14944</c:v>
                </c:pt>
                <c:pt idx="38">
                  <c:v>1.14752</c:v>
                </c:pt>
                <c:pt idx="39">
                  <c:v>1.14491999999999</c:v>
                </c:pt>
                <c:pt idx="40">
                  <c:v>1.14142</c:v>
                </c:pt>
                <c:pt idx="41">
                  <c:v>1.13685999999999</c:v>
                </c:pt>
                <c:pt idx="42">
                  <c:v>1.13121</c:v>
                </c:pt>
                <c:pt idx="43">
                  <c:v>1.1245</c:v>
                </c:pt>
                <c:pt idx="44">
                  <c:v>1.1169</c:v>
                </c:pt>
                <c:pt idx="45">
                  <c:v>1.10854999999999</c:v>
                </c:pt>
                <c:pt idx="46">
                  <c:v>1.09960999999999</c:v>
                </c:pt>
                <c:pt idx="47">
                  <c:v>1.09004999999999</c:v>
                </c:pt>
                <c:pt idx="48">
                  <c:v>1.07973</c:v>
                </c:pt>
                <c:pt idx="49">
                  <c:v>1.06875999999999</c:v>
                </c:pt>
                <c:pt idx="50">
                  <c:v>1.05722</c:v>
                </c:pt>
                <c:pt idx="51">
                  <c:v>1.04683999999999</c:v>
                </c:pt>
                <c:pt idx="52">
                  <c:v>1.03712</c:v>
                </c:pt>
                <c:pt idx="53">
                  <c:v>1.02573</c:v>
                </c:pt>
                <c:pt idx="54">
                  <c:v>1.01604</c:v>
                </c:pt>
                <c:pt idx="55">
                  <c:v>1.00344999999999</c:v>
                </c:pt>
                <c:pt idx="56">
                  <c:v>0.992106999999999</c:v>
                </c:pt>
                <c:pt idx="57">
                  <c:v>0.980087999999999</c:v>
                </c:pt>
                <c:pt idx="58">
                  <c:v>0.968202</c:v>
                </c:pt>
                <c:pt idx="59">
                  <c:v>0.956254999999999</c:v>
                </c:pt>
                <c:pt idx="60">
                  <c:v>0.944616</c:v>
                </c:pt>
                <c:pt idx="61">
                  <c:v>0.933062999999999</c:v>
                </c:pt>
                <c:pt idx="62">
                  <c:v>0.921725</c:v>
                </c:pt>
                <c:pt idx="63">
                  <c:v>0.910331</c:v>
                </c:pt>
                <c:pt idx="64">
                  <c:v>0.899019</c:v>
                </c:pt>
                <c:pt idx="65">
                  <c:v>0.887770999999999</c:v>
                </c:pt>
                <c:pt idx="66">
                  <c:v>0.876893</c:v>
                </c:pt>
                <c:pt idx="67">
                  <c:v>0.866339999999999</c:v>
                </c:pt>
                <c:pt idx="68">
                  <c:v>0.856365999999999</c:v>
                </c:pt>
                <c:pt idx="69">
                  <c:v>0.846844999999999</c:v>
                </c:pt>
                <c:pt idx="70">
                  <c:v>0.837972</c:v>
                </c:pt>
                <c:pt idx="71">
                  <c:v>0.829644</c:v>
                </c:pt>
                <c:pt idx="72">
                  <c:v>0.822103</c:v>
                </c:pt>
                <c:pt idx="73">
                  <c:v>0.815216999999999</c:v>
                </c:pt>
                <c:pt idx="74">
                  <c:v>0.809189999999999</c:v>
                </c:pt>
                <c:pt idx="75">
                  <c:v>0.803970999999999</c:v>
                </c:pt>
                <c:pt idx="76">
                  <c:v>0.799738999999999</c:v>
                </c:pt>
                <c:pt idx="77">
                  <c:v>0.796356999999999</c:v>
                </c:pt>
                <c:pt idx="78">
                  <c:v>0.794013999999999</c:v>
                </c:pt>
                <c:pt idx="79">
                  <c:v>0.792684999999999</c:v>
                </c:pt>
                <c:pt idx="80">
                  <c:v>0.792545</c:v>
                </c:pt>
                <c:pt idx="81">
                  <c:v>0.793479</c:v>
                </c:pt>
                <c:pt idx="82">
                  <c:v>0.795682</c:v>
                </c:pt>
                <c:pt idx="83">
                  <c:v>0.799107</c:v>
                </c:pt>
                <c:pt idx="84">
                  <c:v>0.804104999999999</c:v>
                </c:pt>
                <c:pt idx="85">
                  <c:v>0.810915</c:v>
                </c:pt>
                <c:pt idx="86">
                  <c:v>0.819594999999999</c:v>
                </c:pt>
                <c:pt idx="87">
                  <c:v>0.830301999999999</c:v>
                </c:pt>
                <c:pt idx="88">
                  <c:v>0.843052</c:v>
                </c:pt>
                <c:pt idx="89">
                  <c:v>0.853732999999999</c:v>
                </c:pt>
                <c:pt idx="90">
                  <c:v>0.865319999999999</c:v>
                </c:pt>
                <c:pt idx="91">
                  <c:v>0.873295999999999</c:v>
                </c:pt>
                <c:pt idx="92">
                  <c:v>0.886724999999999</c:v>
                </c:pt>
                <c:pt idx="93">
                  <c:v>0.912219</c:v>
                </c:pt>
                <c:pt idx="94">
                  <c:v>1.07210999999999</c:v>
                </c:pt>
                <c:pt idx="95">
                  <c:v>1.36553999999999</c:v>
                </c:pt>
                <c:pt idx="96">
                  <c:v>1.66093</c:v>
                </c:pt>
                <c:pt idx="97">
                  <c:v>1.82228999999999</c:v>
                </c:pt>
                <c:pt idx="98">
                  <c:v>1.86966</c:v>
                </c:pt>
                <c:pt idx="99">
                  <c:v>1.86813999999999</c:v>
                </c:pt>
                <c:pt idx="100">
                  <c:v>1.82367999999999</c:v>
                </c:pt>
                <c:pt idx="101">
                  <c:v>1.74704999999999</c:v>
                </c:pt>
                <c:pt idx="102">
                  <c:v>1.70246</c:v>
                </c:pt>
                <c:pt idx="103">
                  <c:v>1.60748</c:v>
                </c:pt>
                <c:pt idx="104">
                  <c:v>1.52654</c:v>
                </c:pt>
                <c:pt idx="105">
                  <c:v>1.53300999999999</c:v>
                </c:pt>
                <c:pt idx="106">
                  <c:v>1.40460999999999</c:v>
                </c:pt>
                <c:pt idx="107">
                  <c:v>1.37431999999999</c:v>
                </c:pt>
                <c:pt idx="108">
                  <c:v>1.23466999999999</c:v>
                </c:pt>
                <c:pt idx="110">
                  <c:v>1.23466999999999</c:v>
                </c:pt>
                <c:pt idx="111">
                  <c:v>1.06308</c:v>
                </c:pt>
                <c:pt idx="112">
                  <c:v>0.969068999999999</c:v>
                </c:pt>
                <c:pt idx="113">
                  <c:v>0.798480999999999</c:v>
                </c:pt>
                <c:pt idx="114">
                  <c:v>0.688135</c:v>
                </c:pt>
                <c:pt idx="115">
                  <c:v>0.605481</c:v>
                </c:pt>
                <c:pt idx="116">
                  <c:v>0.451585999999999</c:v>
                </c:pt>
                <c:pt idx="117">
                  <c:v>0.347704999999999</c:v>
                </c:pt>
                <c:pt idx="118">
                  <c:v>0.221211999999999</c:v>
                </c:pt>
                <c:pt idx="119">
                  <c:v>0.147283999999999</c:v>
                </c:pt>
                <c:pt idx="120">
                  <c:v>0.127023999999999</c:v>
                </c:pt>
                <c:pt idx="121">
                  <c:v>0.120146</c:v>
                </c:pt>
                <c:pt idx="122">
                  <c:v>0.117919999999999</c:v>
                </c:pt>
                <c:pt idx="123">
                  <c:v>0.106919</c:v>
                </c:pt>
                <c:pt idx="124">
                  <c:v>0.0950832999999999</c:v>
                </c:pt>
                <c:pt idx="125">
                  <c:v>0.11011</c:v>
                </c:pt>
                <c:pt idx="126">
                  <c:v>0.116684999999999</c:v>
                </c:pt>
                <c:pt idx="127">
                  <c:v>0.125539</c:v>
                </c:pt>
                <c:pt idx="128">
                  <c:v>0.130291999999999</c:v>
                </c:pt>
                <c:pt idx="129">
                  <c:v>0.136371999999999</c:v>
                </c:pt>
                <c:pt idx="130">
                  <c:v>0.140646999999999</c:v>
                </c:pt>
                <c:pt idx="131">
                  <c:v>0.146044</c:v>
                </c:pt>
                <c:pt idx="132">
                  <c:v>0.152996999999999</c:v>
                </c:pt>
                <c:pt idx="133">
                  <c:v>0.159616</c:v>
                </c:pt>
                <c:pt idx="134">
                  <c:v>0.165291999999999</c:v>
                </c:pt>
                <c:pt idx="135">
                  <c:v>0.170889999999999</c:v>
                </c:pt>
                <c:pt idx="136">
                  <c:v>0.175802</c:v>
                </c:pt>
                <c:pt idx="137">
                  <c:v>0.180780999999999</c:v>
                </c:pt>
                <c:pt idx="138">
                  <c:v>0.185481</c:v>
                </c:pt>
                <c:pt idx="139">
                  <c:v>0.190281</c:v>
                </c:pt>
                <c:pt idx="140">
                  <c:v>0.195025</c:v>
                </c:pt>
                <c:pt idx="141">
                  <c:v>0.199944</c:v>
                </c:pt>
                <c:pt idx="142">
                  <c:v>0.205016</c:v>
                </c:pt>
                <c:pt idx="143">
                  <c:v>0.210324</c:v>
                </c:pt>
                <c:pt idx="144">
                  <c:v>0.215919</c:v>
                </c:pt>
                <c:pt idx="145">
                  <c:v>0.221800999999999</c:v>
                </c:pt>
                <c:pt idx="146">
                  <c:v>0.228070999999999</c:v>
                </c:pt>
                <c:pt idx="147">
                  <c:v>0.234704999999999</c:v>
                </c:pt>
                <c:pt idx="148">
                  <c:v>0.241761</c:v>
                </c:pt>
                <c:pt idx="149">
                  <c:v>0.249236</c:v>
                </c:pt>
                <c:pt idx="150">
                  <c:v>0.25716</c:v>
                </c:pt>
                <c:pt idx="151">
                  <c:v>0.265535</c:v>
                </c:pt>
                <c:pt idx="152">
                  <c:v>0.274376999999999</c:v>
                </c:pt>
                <c:pt idx="153">
                  <c:v>0.283677999999999</c:v>
                </c:pt>
                <c:pt idx="154">
                  <c:v>0.293395</c:v>
                </c:pt>
                <c:pt idx="155">
                  <c:v>0.303609999999999</c:v>
                </c:pt>
                <c:pt idx="156">
                  <c:v>0.314215</c:v>
                </c:pt>
                <c:pt idx="157">
                  <c:v>0.325869999999999</c:v>
                </c:pt>
                <c:pt idx="158">
                  <c:v>0.338581</c:v>
                </c:pt>
                <c:pt idx="159">
                  <c:v>0.350015</c:v>
                </c:pt>
                <c:pt idx="160">
                  <c:v>0.362381999999999</c:v>
                </c:pt>
                <c:pt idx="161">
                  <c:v>0.375226999999999</c:v>
                </c:pt>
                <c:pt idx="162">
                  <c:v>0.388361999999999</c:v>
                </c:pt>
                <c:pt idx="163">
                  <c:v>0.401816</c:v>
                </c:pt>
                <c:pt idx="164">
                  <c:v>0.415613</c:v>
                </c:pt>
                <c:pt idx="165">
                  <c:v>0.429866</c:v>
                </c:pt>
                <c:pt idx="166">
                  <c:v>0.444531999999999</c:v>
                </c:pt>
                <c:pt idx="167">
                  <c:v>0.45966</c:v>
                </c:pt>
                <c:pt idx="168">
                  <c:v>0.475121999999999</c:v>
                </c:pt>
                <c:pt idx="169">
                  <c:v>0.490964999999999</c:v>
                </c:pt>
                <c:pt idx="170">
                  <c:v>0.507083999999999</c:v>
                </c:pt>
                <c:pt idx="171">
                  <c:v>0.523627999999999</c:v>
                </c:pt>
                <c:pt idx="172">
                  <c:v>0.540464</c:v>
                </c:pt>
                <c:pt idx="173">
                  <c:v>0.557707999999999</c:v>
                </c:pt>
                <c:pt idx="174">
                  <c:v>0.575255999999999</c:v>
                </c:pt>
                <c:pt idx="175">
                  <c:v>0.593211999999999</c:v>
                </c:pt>
                <c:pt idx="176">
                  <c:v>0.611441</c:v>
                </c:pt>
                <c:pt idx="177">
                  <c:v>0.630118999999999</c:v>
                </c:pt>
                <c:pt idx="178">
                  <c:v>0.649181</c:v>
                </c:pt>
                <c:pt idx="179">
                  <c:v>0.668787</c:v>
                </c:pt>
                <c:pt idx="180">
                  <c:v>0.688787</c:v>
                </c:pt>
                <c:pt idx="181">
                  <c:v>0.709203</c:v>
                </c:pt>
                <c:pt idx="182">
                  <c:v>0.730026999999999</c:v>
                </c:pt>
                <c:pt idx="183">
                  <c:v>0.751434999999999</c:v>
                </c:pt>
                <c:pt idx="184">
                  <c:v>0.773731999999999</c:v>
                </c:pt>
                <c:pt idx="185">
                  <c:v>0.798356999999999</c:v>
                </c:pt>
                <c:pt idx="186">
                  <c:v>0.827184999999999</c:v>
                </c:pt>
                <c:pt idx="187">
                  <c:v>0.835061999999999</c:v>
                </c:pt>
              </c:numCache>
            </c:numRef>
          </c:yVal>
          <c:smooth val="0"/>
        </c:ser>
        <c:ser>
          <c:idx val="4"/>
          <c:order val="1"/>
          <c:tx>
            <c:strRef>
              <c:f>'trans Mis'!#REF!</c:f>
              <c:strCache>
                <c:ptCount val="1"/>
                <c:pt idx="0">
                  <c:v>nonlinear Euler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'trans Mis'!#REF!</c:f>
              <c:strCache>
                <c:ptCount val="121"/>
                <c:pt idx="0">
                  <c:v>-0.001</c:v>
                </c:pt>
                <c:pt idx="1">
                  <c:v>0.005</c:v>
                </c:pt>
                <c:pt idx="2">
                  <c:v>0.013</c:v>
                </c:pt>
                <c:pt idx="3">
                  <c:v>0.021</c:v>
                </c:pt>
                <c:pt idx="4">
                  <c:v>0.029</c:v>
                </c:pt>
                <c:pt idx="5">
                  <c:v>0.038</c:v>
                </c:pt>
                <c:pt idx="6">
                  <c:v>0.048</c:v>
                </c:pt>
                <c:pt idx="7">
                  <c:v>0.057</c:v>
                </c:pt>
                <c:pt idx="8">
                  <c:v>0.067</c:v>
                </c:pt>
                <c:pt idx="9">
                  <c:v>0.077</c:v>
                </c:pt>
                <c:pt idx="10">
                  <c:v>0.088</c:v>
                </c:pt>
                <c:pt idx="11">
                  <c:v>0.098</c:v>
                </c:pt>
                <c:pt idx="12">
                  <c:v>0.109</c:v>
                </c:pt>
                <c:pt idx="13">
                  <c:v>0.12</c:v>
                </c:pt>
                <c:pt idx="14">
                  <c:v>0.132</c:v>
                </c:pt>
                <c:pt idx="15">
                  <c:v>0.144</c:v>
                </c:pt>
                <c:pt idx="16">
                  <c:v>0.155</c:v>
                </c:pt>
                <c:pt idx="17">
                  <c:v>0.168</c:v>
                </c:pt>
                <c:pt idx="18">
                  <c:v>0.18</c:v>
                </c:pt>
                <c:pt idx="19">
                  <c:v>0.193</c:v>
                </c:pt>
                <c:pt idx="20">
                  <c:v>0.206</c:v>
                </c:pt>
                <c:pt idx="21">
                  <c:v>0.219</c:v>
                </c:pt>
                <c:pt idx="22">
                  <c:v>0.233</c:v>
                </c:pt>
                <c:pt idx="23">
                  <c:v>0.247</c:v>
                </c:pt>
                <c:pt idx="24">
                  <c:v>0.262</c:v>
                </c:pt>
                <c:pt idx="25">
                  <c:v>0.276</c:v>
                </c:pt>
                <c:pt idx="26">
                  <c:v>0.292</c:v>
                </c:pt>
                <c:pt idx="27">
                  <c:v>0.307</c:v>
                </c:pt>
                <c:pt idx="28">
                  <c:v>0.323</c:v>
                </c:pt>
                <c:pt idx="29">
                  <c:v>0.339</c:v>
                </c:pt>
                <c:pt idx="30">
                  <c:v>0.356</c:v>
                </c:pt>
                <c:pt idx="31">
                  <c:v>0.373</c:v>
                </c:pt>
                <c:pt idx="32">
                  <c:v>0.391</c:v>
                </c:pt>
                <c:pt idx="33">
                  <c:v>0.409</c:v>
                </c:pt>
                <c:pt idx="34">
                  <c:v>0.428</c:v>
                </c:pt>
                <c:pt idx="35">
                  <c:v>0.447</c:v>
                </c:pt>
                <c:pt idx="36">
                  <c:v>0.466</c:v>
                </c:pt>
                <c:pt idx="37">
                  <c:v>0.486</c:v>
                </c:pt>
                <c:pt idx="38">
                  <c:v>0.507</c:v>
                </c:pt>
                <c:pt idx="39">
                  <c:v>0.528</c:v>
                </c:pt>
                <c:pt idx="40">
                  <c:v>0.549</c:v>
                </c:pt>
                <c:pt idx="41">
                  <c:v>0.57</c:v>
                </c:pt>
                <c:pt idx="42">
                  <c:v>0.592</c:v>
                </c:pt>
                <c:pt idx="43">
                  <c:v>0.615</c:v>
                </c:pt>
                <c:pt idx="44">
                  <c:v>0.637</c:v>
                </c:pt>
                <c:pt idx="45">
                  <c:v>0.66</c:v>
                </c:pt>
                <c:pt idx="46">
                  <c:v>0.684</c:v>
                </c:pt>
                <c:pt idx="47">
                  <c:v>0.707</c:v>
                </c:pt>
                <c:pt idx="48">
                  <c:v>0.731</c:v>
                </c:pt>
                <c:pt idx="49">
                  <c:v>0.754</c:v>
                </c:pt>
                <c:pt idx="50">
                  <c:v>0.778</c:v>
                </c:pt>
                <c:pt idx="51">
                  <c:v>0.803</c:v>
                </c:pt>
                <c:pt idx="52">
                  <c:v>0.827</c:v>
                </c:pt>
                <c:pt idx="53">
                  <c:v>0.851</c:v>
                </c:pt>
                <c:pt idx="54">
                  <c:v>0.875</c:v>
                </c:pt>
                <c:pt idx="55">
                  <c:v>0.9</c:v>
                </c:pt>
                <c:pt idx="56">
                  <c:v>0.924</c:v>
                </c:pt>
                <c:pt idx="57">
                  <c:v>0.949</c:v>
                </c:pt>
                <c:pt idx="58">
                  <c:v>0.974</c:v>
                </c:pt>
                <c:pt idx="59">
                  <c:v>1</c:v>
                </c:pt>
                <c:pt idx="61">
                  <c:v>0.021</c:v>
                </c:pt>
                <c:pt idx="62">
                  <c:v>0.035</c:v>
                </c:pt>
                <c:pt idx="63">
                  <c:v>0.048</c:v>
                </c:pt>
                <c:pt idx="64">
                  <c:v>0.061</c:v>
                </c:pt>
                <c:pt idx="65">
                  <c:v>0.073</c:v>
                </c:pt>
                <c:pt idx="66">
                  <c:v>0.085</c:v>
                </c:pt>
                <c:pt idx="67">
                  <c:v>0.098</c:v>
                </c:pt>
                <c:pt idx="68">
                  <c:v>0.11</c:v>
                </c:pt>
                <c:pt idx="69">
                  <c:v>0.122</c:v>
                </c:pt>
                <c:pt idx="70">
                  <c:v>0.134</c:v>
                </c:pt>
                <c:pt idx="71">
                  <c:v>0.146</c:v>
                </c:pt>
                <c:pt idx="72">
                  <c:v>0.159</c:v>
                </c:pt>
                <c:pt idx="73">
                  <c:v>0.171</c:v>
                </c:pt>
                <c:pt idx="74">
                  <c:v>0.184</c:v>
                </c:pt>
                <c:pt idx="75">
                  <c:v>0.197</c:v>
                </c:pt>
                <c:pt idx="76">
                  <c:v>0.21</c:v>
                </c:pt>
                <c:pt idx="77">
                  <c:v>0.223</c:v>
                </c:pt>
                <c:pt idx="78">
                  <c:v>0.236</c:v>
                </c:pt>
                <c:pt idx="79">
                  <c:v>0.249</c:v>
                </c:pt>
                <c:pt idx="80">
                  <c:v>0.263</c:v>
                </c:pt>
                <c:pt idx="81">
                  <c:v>0.277</c:v>
                </c:pt>
                <c:pt idx="82">
                  <c:v>0.291</c:v>
                </c:pt>
                <c:pt idx="83">
                  <c:v>0.306</c:v>
                </c:pt>
                <c:pt idx="84">
                  <c:v>0.32</c:v>
                </c:pt>
                <c:pt idx="85">
                  <c:v>0.335</c:v>
                </c:pt>
                <c:pt idx="86">
                  <c:v>0.35</c:v>
                </c:pt>
                <c:pt idx="87">
                  <c:v>0.366</c:v>
                </c:pt>
                <c:pt idx="88">
                  <c:v>0.382</c:v>
                </c:pt>
                <c:pt idx="89">
                  <c:v>0.398</c:v>
                </c:pt>
                <c:pt idx="90">
                  <c:v>0.414</c:v>
                </c:pt>
                <c:pt idx="91">
                  <c:v>0.431</c:v>
                </c:pt>
                <c:pt idx="92">
                  <c:v>0.448</c:v>
                </c:pt>
                <c:pt idx="93">
                  <c:v>0.465</c:v>
                </c:pt>
                <c:pt idx="94">
                  <c:v>0.483</c:v>
                </c:pt>
                <c:pt idx="95">
                  <c:v>0.501</c:v>
                </c:pt>
                <c:pt idx="96">
                  <c:v>0.519</c:v>
                </c:pt>
                <c:pt idx="97">
                  <c:v>0.537</c:v>
                </c:pt>
                <c:pt idx="98">
                  <c:v>0.556</c:v>
                </c:pt>
                <c:pt idx="99">
                  <c:v>0.575</c:v>
                </c:pt>
                <c:pt idx="100">
                  <c:v>0.595</c:v>
                </c:pt>
                <c:pt idx="101">
                  <c:v>0.614</c:v>
                </c:pt>
                <c:pt idx="102">
                  <c:v>0.634</c:v>
                </c:pt>
                <c:pt idx="103">
                  <c:v>0.654</c:v>
                </c:pt>
                <c:pt idx="104">
                  <c:v>0.674</c:v>
                </c:pt>
                <c:pt idx="105">
                  <c:v>0.695</c:v>
                </c:pt>
                <c:pt idx="106">
                  <c:v>0.716</c:v>
                </c:pt>
                <c:pt idx="107">
                  <c:v>0.736</c:v>
                </c:pt>
                <c:pt idx="108">
                  <c:v>0.757</c:v>
                </c:pt>
                <c:pt idx="109">
                  <c:v>0.778</c:v>
                </c:pt>
                <c:pt idx="110">
                  <c:v>0.799</c:v>
                </c:pt>
                <c:pt idx="111">
                  <c:v>0.821</c:v>
                </c:pt>
                <c:pt idx="112">
                  <c:v>0.842</c:v>
                </c:pt>
                <c:pt idx="113">
                  <c:v>0.863</c:v>
                </c:pt>
                <c:pt idx="114">
                  <c:v>0.885</c:v>
                </c:pt>
                <c:pt idx="115">
                  <c:v>0.906</c:v>
                </c:pt>
                <c:pt idx="116">
                  <c:v>0.928</c:v>
                </c:pt>
                <c:pt idx="117">
                  <c:v>0.949</c:v>
                </c:pt>
                <c:pt idx="118">
                  <c:v>0.971</c:v>
                </c:pt>
                <c:pt idx="119">
                  <c:v>0.992</c:v>
                </c:pt>
                <c:pt idx="120">
                  <c:v>1</c:v>
                </c:pt>
              </c:strCache>
            </c:strRef>
          </c:xVal>
          <c:yVal>
            <c:numRef>
              <c:f>'trans Mis'!#REF!</c:f>
              <c:numCache>
                <c:ptCount val="121"/>
                <c:pt idx="0">
                  <c:v>1.298</c:v>
                </c:pt>
                <c:pt idx="1">
                  <c:v>1.269</c:v>
                </c:pt>
                <c:pt idx="2">
                  <c:v>1.133</c:v>
                </c:pt>
                <c:pt idx="3">
                  <c:v>1.038</c:v>
                </c:pt>
                <c:pt idx="4">
                  <c:v>0.979</c:v>
                </c:pt>
                <c:pt idx="5">
                  <c:v>0.941</c:v>
                </c:pt>
                <c:pt idx="6">
                  <c:v>0.916</c:v>
                </c:pt>
                <c:pt idx="7">
                  <c:v>0.899</c:v>
                </c:pt>
                <c:pt idx="8">
                  <c:v>0.886</c:v>
                </c:pt>
                <c:pt idx="9">
                  <c:v>0.876</c:v>
                </c:pt>
                <c:pt idx="10">
                  <c:v>0.868</c:v>
                </c:pt>
                <c:pt idx="11">
                  <c:v>0.863</c:v>
                </c:pt>
                <c:pt idx="12">
                  <c:v>0.859</c:v>
                </c:pt>
                <c:pt idx="13">
                  <c:v>0.856</c:v>
                </c:pt>
                <c:pt idx="14">
                  <c:v>0.854</c:v>
                </c:pt>
                <c:pt idx="15">
                  <c:v>0.854</c:v>
                </c:pt>
                <c:pt idx="16">
                  <c:v>0.854</c:v>
                </c:pt>
                <c:pt idx="17">
                  <c:v>0.856</c:v>
                </c:pt>
                <c:pt idx="18">
                  <c:v>0.86</c:v>
                </c:pt>
                <c:pt idx="19">
                  <c:v>0.864</c:v>
                </c:pt>
                <c:pt idx="20">
                  <c:v>0.871</c:v>
                </c:pt>
                <c:pt idx="21">
                  <c:v>0.878</c:v>
                </c:pt>
                <c:pt idx="22">
                  <c:v>0.888</c:v>
                </c:pt>
                <c:pt idx="23">
                  <c:v>0.898</c:v>
                </c:pt>
                <c:pt idx="24">
                  <c:v>0.911</c:v>
                </c:pt>
                <c:pt idx="25">
                  <c:v>0.925</c:v>
                </c:pt>
                <c:pt idx="26">
                  <c:v>0.94</c:v>
                </c:pt>
                <c:pt idx="27">
                  <c:v>0.957</c:v>
                </c:pt>
                <c:pt idx="28">
                  <c:v>0.976</c:v>
                </c:pt>
                <c:pt idx="29">
                  <c:v>0.996</c:v>
                </c:pt>
                <c:pt idx="30">
                  <c:v>1.016</c:v>
                </c:pt>
                <c:pt idx="31">
                  <c:v>1.039</c:v>
                </c:pt>
                <c:pt idx="32">
                  <c:v>1.063</c:v>
                </c:pt>
                <c:pt idx="33">
                  <c:v>1.088</c:v>
                </c:pt>
                <c:pt idx="34">
                  <c:v>1.114</c:v>
                </c:pt>
                <c:pt idx="35">
                  <c:v>1.14</c:v>
                </c:pt>
                <c:pt idx="36">
                  <c:v>1.166</c:v>
                </c:pt>
                <c:pt idx="37">
                  <c:v>1.192</c:v>
                </c:pt>
                <c:pt idx="38">
                  <c:v>1.214</c:v>
                </c:pt>
                <c:pt idx="39">
                  <c:v>1.231</c:v>
                </c:pt>
                <c:pt idx="40">
                  <c:v>1.243</c:v>
                </c:pt>
                <c:pt idx="41">
                  <c:v>1.248</c:v>
                </c:pt>
                <c:pt idx="42">
                  <c:v>1.247</c:v>
                </c:pt>
                <c:pt idx="43">
                  <c:v>1.246</c:v>
                </c:pt>
                <c:pt idx="44">
                  <c:v>1.245</c:v>
                </c:pt>
                <c:pt idx="45">
                  <c:v>1.244</c:v>
                </c:pt>
                <c:pt idx="46">
                  <c:v>1.239</c:v>
                </c:pt>
                <c:pt idx="47">
                  <c:v>1.223</c:v>
                </c:pt>
                <c:pt idx="48">
                  <c:v>1.188</c:v>
                </c:pt>
                <c:pt idx="49">
                  <c:v>1.132</c:v>
                </c:pt>
                <c:pt idx="50">
                  <c:v>1.069</c:v>
                </c:pt>
                <c:pt idx="51">
                  <c:v>1.012</c:v>
                </c:pt>
                <c:pt idx="52">
                  <c:v>0.973</c:v>
                </c:pt>
                <c:pt idx="53">
                  <c:v>0.953</c:v>
                </c:pt>
                <c:pt idx="54">
                  <c:v>0.943</c:v>
                </c:pt>
                <c:pt idx="55">
                  <c:v>0.936</c:v>
                </c:pt>
                <c:pt idx="56">
                  <c:v>0.927</c:v>
                </c:pt>
                <c:pt idx="57">
                  <c:v>0.918</c:v>
                </c:pt>
                <c:pt idx="58">
                  <c:v>0.924</c:v>
                </c:pt>
                <c:pt idx="59">
                  <c:v>0.935</c:v>
                </c:pt>
                <c:pt idx="61">
                  <c:v>0.263</c:v>
                </c:pt>
                <c:pt idx="62">
                  <c:v>0.141</c:v>
                </c:pt>
                <c:pt idx="63">
                  <c:v>0.103</c:v>
                </c:pt>
                <c:pt idx="64">
                  <c:v>0.08</c:v>
                </c:pt>
                <c:pt idx="65">
                  <c:v>0.073</c:v>
                </c:pt>
                <c:pt idx="66">
                  <c:v>0.08</c:v>
                </c:pt>
                <c:pt idx="67">
                  <c:v>0.092</c:v>
                </c:pt>
                <c:pt idx="68">
                  <c:v>0.106</c:v>
                </c:pt>
                <c:pt idx="69">
                  <c:v>0.118</c:v>
                </c:pt>
                <c:pt idx="70">
                  <c:v>0.129</c:v>
                </c:pt>
                <c:pt idx="71">
                  <c:v>0.139</c:v>
                </c:pt>
                <c:pt idx="72">
                  <c:v>0.147</c:v>
                </c:pt>
                <c:pt idx="73">
                  <c:v>0.155</c:v>
                </c:pt>
                <c:pt idx="74">
                  <c:v>0.162</c:v>
                </c:pt>
                <c:pt idx="75">
                  <c:v>0.168</c:v>
                </c:pt>
                <c:pt idx="76">
                  <c:v>0.174</c:v>
                </c:pt>
                <c:pt idx="77">
                  <c:v>0.179</c:v>
                </c:pt>
                <c:pt idx="78">
                  <c:v>0.184</c:v>
                </c:pt>
                <c:pt idx="79">
                  <c:v>0.189</c:v>
                </c:pt>
                <c:pt idx="80">
                  <c:v>0.195</c:v>
                </c:pt>
                <c:pt idx="81">
                  <c:v>0.2</c:v>
                </c:pt>
                <c:pt idx="82">
                  <c:v>0.205</c:v>
                </c:pt>
                <c:pt idx="83">
                  <c:v>0.21</c:v>
                </c:pt>
                <c:pt idx="84">
                  <c:v>0.216</c:v>
                </c:pt>
                <c:pt idx="85">
                  <c:v>0.222</c:v>
                </c:pt>
                <c:pt idx="86">
                  <c:v>0.229</c:v>
                </c:pt>
                <c:pt idx="87">
                  <c:v>0.236</c:v>
                </c:pt>
                <c:pt idx="88">
                  <c:v>0.243</c:v>
                </c:pt>
                <c:pt idx="89">
                  <c:v>0.251</c:v>
                </c:pt>
                <c:pt idx="90">
                  <c:v>0.259</c:v>
                </c:pt>
                <c:pt idx="91">
                  <c:v>0.269</c:v>
                </c:pt>
                <c:pt idx="92">
                  <c:v>0.279</c:v>
                </c:pt>
                <c:pt idx="93">
                  <c:v>0.289</c:v>
                </c:pt>
                <c:pt idx="94">
                  <c:v>0.301</c:v>
                </c:pt>
                <c:pt idx="95">
                  <c:v>0.313</c:v>
                </c:pt>
                <c:pt idx="96">
                  <c:v>0.326</c:v>
                </c:pt>
                <c:pt idx="97">
                  <c:v>0.34</c:v>
                </c:pt>
                <c:pt idx="98">
                  <c:v>0.355</c:v>
                </c:pt>
                <c:pt idx="99">
                  <c:v>0.371</c:v>
                </c:pt>
                <c:pt idx="100">
                  <c:v>0.387</c:v>
                </c:pt>
                <c:pt idx="101">
                  <c:v>0.405</c:v>
                </c:pt>
                <c:pt idx="102">
                  <c:v>0.424</c:v>
                </c:pt>
                <c:pt idx="103">
                  <c:v>0.443</c:v>
                </c:pt>
                <c:pt idx="104">
                  <c:v>0.464</c:v>
                </c:pt>
                <c:pt idx="105">
                  <c:v>0.485</c:v>
                </c:pt>
                <c:pt idx="106">
                  <c:v>0.508</c:v>
                </c:pt>
                <c:pt idx="107">
                  <c:v>0.531</c:v>
                </c:pt>
                <c:pt idx="108">
                  <c:v>0.556</c:v>
                </c:pt>
                <c:pt idx="109">
                  <c:v>0.582</c:v>
                </c:pt>
                <c:pt idx="110">
                  <c:v>0.608</c:v>
                </c:pt>
                <c:pt idx="111">
                  <c:v>0.636</c:v>
                </c:pt>
                <c:pt idx="112">
                  <c:v>0.666</c:v>
                </c:pt>
                <c:pt idx="113">
                  <c:v>0.698</c:v>
                </c:pt>
                <c:pt idx="114">
                  <c:v>0.734</c:v>
                </c:pt>
                <c:pt idx="115">
                  <c:v>0.774</c:v>
                </c:pt>
                <c:pt idx="116">
                  <c:v>0.823</c:v>
                </c:pt>
                <c:pt idx="117">
                  <c:v>0.886</c:v>
                </c:pt>
                <c:pt idx="118">
                  <c:v>0.985</c:v>
                </c:pt>
                <c:pt idx="119">
                  <c:v>1.397</c:v>
                </c:pt>
                <c:pt idx="120">
                  <c:v>1.074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'trans Mis'!$R$2</c:f>
              <c:strCache>
                <c:ptCount val="1"/>
                <c:pt idx="0">
                  <c:v>experimental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'trans Mis'!$Q$5:$Q$23</c:f>
              <c:numCache>
                <c:ptCount val="19"/>
                <c:pt idx="0">
                  <c:v>0.04</c:v>
                </c:pt>
                <c:pt idx="1">
                  <c:v>0.149999999999999</c:v>
                </c:pt>
                <c:pt idx="2">
                  <c:v>0.28</c:v>
                </c:pt>
                <c:pt idx="3">
                  <c:v>0.409999999999999</c:v>
                </c:pt>
                <c:pt idx="4">
                  <c:v>0.479999999999999</c:v>
                </c:pt>
                <c:pt idx="5">
                  <c:v>0.55</c:v>
                </c:pt>
                <c:pt idx="6">
                  <c:v>0.609999999999999</c:v>
                </c:pt>
                <c:pt idx="7">
                  <c:v>0.68</c:v>
                </c:pt>
                <c:pt idx="8">
                  <c:v>0.729999999999999</c:v>
                </c:pt>
                <c:pt idx="9">
                  <c:v>0.78</c:v>
                </c:pt>
                <c:pt idx="10">
                  <c:v>0.839999999999999</c:v>
                </c:pt>
                <c:pt idx="11">
                  <c:v>0.9</c:v>
                </c:pt>
                <c:pt idx="13">
                  <c:v>0.149999999999999</c:v>
                </c:pt>
                <c:pt idx="14">
                  <c:v>0.28</c:v>
                </c:pt>
                <c:pt idx="15">
                  <c:v>0.409999999999999</c:v>
                </c:pt>
                <c:pt idx="16">
                  <c:v>0.55</c:v>
                </c:pt>
                <c:pt idx="17">
                  <c:v>0.68</c:v>
                </c:pt>
                <c:pt idx="18">
                  <c:v>0.78</c:v>
                </c:pt>
              </c:numCache>
            </c:numRef>
          </c:xVal>
          <c:yVal>
            <c:numRef>
              <c:f>'trans Mis'!$R$5:$R$23</c:f>
              <c:numCache>
                <c:ptCount val="19"/>
                <c:pt idx="0">
                  <c:v>1</c:v>
                </c:pt>
                <c:pt idx="1">
                  <c:v>0.92</c:v>
                </c:pt>
                <c:pt idx="2">
                  <c:v>0.79</c:v>
                </c:pt>
                <c:pt idx="3">
                  <c:v>0.979999999999999</c:v>
                </c:pt>
                <c:pt idx="4">
                  <c:v>1.08</c:v>
                </c:pt>
                <c:pt idx="5">
                  <c:v>1.13999999999999</c:v>
                </c:pt>
                <c:pt idx="6">
                  <c:v>1.18999999999999</c:v>
                </c:pt>
                <c:pt idx="7">
                  <c:v>1.22999999999999</c:v>
                </c:pt>
                <c:pt idx="8">
                  <c:v>1.28</c:v>
                </c:pt>
                <c:pt idx="9">
                  <c:v>1.14999999999999</c:v>
                </c:pt>
                <c:pt idx="10">
                  <c:v>1.07</c:v>
                </c:pt>
                <c:pt idx="11">
                  <c:v>1.1</c:v>
                </c:pt>
                <c:pt idx="13">
                  <c:v>0.15</c:v>
                </c:pt>
                <c:pt idx="14">
                  <c:v>0.21</c:v>
                </c:pt>
                <c:pt idx="15">
                  <c:v>0.26</c:v>
                </c:pt>
                <c:pt idx="16">
                  <c:v>0.36</c:v>
                </c:pt>
                <c:pt idx="17">
                  <c:v>0.46</c:v>
                </c:pt>
                <c:pt idx="18">
                  <c:v>0.58</c:v>
                </c:pt>
              </c:numCache>
            </c:numRef>
          </c:yVal>
          <c:smooth val="0"/>
        </c:ser>
        <c:ser>
          <c:idx val="5"/>
          <c:order val="3"/>
          <c:tx>
            <c:strRef>
              <c:f>'trans Mis'!$J$2</c:f>
              <c:strCache>
                <c:ptCount val="1"/>
                <c:pt idx="0">
                  <c:v>nonlinear Euler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'trans Mis'!$I$5:$I$106</c:f>
              <c:numCache>
                <c:ptCount val="102"/>
                <c:pt idx="0">
                  <c:v>0</c:v>
                </c:pt>
                <c:pt idx="1">
                  <c:v>-0.005147720221</c:v>
                </c:pt>
                <c:pt idx="2">
                  <c:v>-0.00410577422</c:v>
                </c:pt>
                <c:pt idx="3">
                  <c:v>0.0009694445762</c:v>
                </c:pt>
                <c:pt idx="4">
                  <c:v>0.009117113426</c:v>
                </c:pt>
                <c:pt idx="5">
                  <c:v>0.01880766824</c:v>
                </c:pt>
                <c:pt idx="6">
                  <c:v>0.03023667075</c:v>
                </c:pt>
                <c:pt idx="7">
                  <c:v>0.04327391833</c:v>
                </c:pt>
                <c:pt idx="8">
                  <c:v>0.05786255375</c:v>
                </c:pt>
                <c:pt idx="9">
                  <c:v>0.07398555428</c:v>
                </c:pt>
                <c:pt idx="10">
                  <c:v>0.09163907915</c:v>
                </c:pt>
                <c:pt idx="11">
                  <c:v>0.1108246595</c:v>
                </c:pt>
                <c:pt idx="12">
                  <c:v>0.1315429062</c:v>
                </c:pt>
                <c:pt idx="13">
                  <c:v>0.1537865549</c:v>
                </c:pt>
                <c:pt idx="14">
                  <c:v>0.1775350571</c:v>
                </c:pt>
                <c:pt idx="15">
                  <c:v>0.2027472407</c:v>
                </c:pt>
                <c:pt idx="16">
                  <c:v>0.229355529</c:v>
                </c:pt>
                <c:pt idx="17">
                  <c:v>0.257266283</c:v>
                </c:pt>
                <c:pt idx="18">
                  <c:v>0.2863590121</c:v>
                </c:pt>
                <c:pt idx="19">
                  <c:v>0.3164963722</c:v>
                </c:pt>
                <c:pt idx="20">
                  <c:v>0.3475337625</c:v>
                </c:pt>
                <c:pt idx="21">
                  <c:v>0.3793302476</c:v>
                </c:pt>
                <c:pt idx="22">
                  <c:v>0.4117570817</c:v>
                </c:pt>
                <c:pt idx="23">
                  <c:v>0.4447129965</c:v>
                </c:pt>
                <c:pt idx="24">
                  <c:v>0.4781142473</c:v>
                </c:pt>
                <c:pt idx="25">
                  <c:v>0.4816111028</c:v>
                </c:pt>
                <c:pt idx="26">
                  <c:v>0.5142157078</c:v>
                </c:pt>
                <c:pt idx="27">
                  <c:v>0.5459811687</c:v>
                </c:pt>
                <c:pt idx="28">
                  <c:v>0.576890409</c:v>
                </c:pt>
                <c:pt idx="29">
                  <c:v>0.6069511175</c:v>
                </c:pt>
                <c:pt idx="30">
                  <c:v>0.6361435056</c:v>
                </c:pt>
                <c:pt idx="31">
                  <c:v>0.664460361</c:v>
                </c:pt>
                <c:pt idx="32">
                  <c:v>0.6918880939</c:v>
                </c:pt>
                <c:pt idx="33">
                  <c:v>0.7184299827</c:v>
                </c:pt>
                <c:pt idx="34">
                  <c:v>0.7440542579</c:v>
                </c:pt>
                <c:pt idx="35">
                  <c:v>0.7687569857</c:v>
                </c:pt>
                <c:pt idx="36">
                  <c:v>0.792512238</c:v>
                </c:pt>
                <c:pt idx="37">
                  <c:v>0.8152936697</c:v>
                </c:pt>
                <c:pt idx="38">
                  <c:v>0.837108016</c:v>
                </c:pt>
                <c:pt idx="39">
                  <c:v>0.857916832</c:v>
                </c:pt>
                <c:pt idx="40">
                  <c:v>0.8777011037</c:v>
                </c:pt>
                <c:pt idx="41">
                  <c:v>0.8964419365</c:v>
                </c:pt>
                <c:pt idx="42">
                  <c:v>0.9141308665</c:v>
                </c:pt>
                <c:pt idx="43">
                  <c:v>0.9307400584</c:v>
                </c:pt>
                <c:pt idx="44">
                  <c:v>0.9462577105</c:v>
                </c:pt>
                <c:pt idx="45">
                  <c:v>0.9606612325</c:v>
                </c:pt>
                <c:pt idx="46">
                  <c:v>0.973931253</c:v>
                </c:pt>
                <c:pt idx="47">
                  <c:v>0.9860588312</c:v>
                </c:pt>
                <c:pt idx="48">
                  <c:v>0.997035861</c:v>
                </c:pt>
                <c:pt idx="49">
                  <c:v>1.003423095</c:v>
                </c:pt>
                <c:pt idx="51">
                  <c:v>0</c:v>
                </c:pt>
                <c:pt idx="52">
                  <c:v>0.00972638838</c:v>
                </c:pt>
                <c:pt idx="53">
                  <c:v>0.02068899572</c:v>
                </c:pt>
                <c:pt idx="54">
                  <c:v>0.03247730434</c:v>
                </c:pt>
                <c:pt idx="55">
                  <c:v>0.04516546801</c:v>
                </c:pt>
                <c:pt idx="56">
                  <c:v>0.05871294811</c:v>
                </c:pt>
                <c:pt idx="57">
                  <c:v>0.0731433928</c:v>
                </c:pt>
                <c:pt idx="58">
                  <c:v>0.0884949863</c:v>
                </c:pt>
                <c:pt idx="59">
                  <c:v>0.1048092842</c:v>
                </c:pt>
                <c:pt idx="60">
                  <c:v>0.1221113652</c:v>
                </c:pt>
                <c:pt idx="61">
                  <c:v>0.1404324323</c:v>
                </c:pt>
                <c:pt idx="62">
                  <c:v>0.1598043889</c:v>
                </c:pt>
                <c:pt idx="63">
                  <c:v>0.180253908</c:v>
                </c:pt>
                <c:pt idx="64">
                  <c:v>0.2018010467</c:v>
                </c:pt>
                <c:pt idx="65">
                  <c:v>0.2244535983</c:v>
                </c:pt>
                <c:pt idx="66">
                  <c:v>0.2482097894</c:v>
                </c:pt>
                <c:pt idx="67">
                  <c:v>0.2730514109</c:v>
                </c:pt>
                <c:pt idx="68">
                  <c:v>0.2989427447</c:v>
                </c:pt>
                <c:pt idx="69">
                  <c:v>0.3258318007</c:v>
                </c:pt>
                <c:pt idx="70">
                  <c:v>0.3536523879</c:v>
                </c:pt>
                <c:pt idx="71">
                  <c:v>0.382327646</c:v>
                </c:pt>
                <c:pt idx="72">
                  <c:v>0.4117753208</c:v>
                </c:pt>
                <c:pt idx="73">
                  <c:v>0.4419132471</c:v>
                </c:pt>
                <c:pt idx="74">
                  <c:v>0.4726634324</c:v>
                </c:pt>
                <c:pt idx="75">
                  <c:v>0.5039553046</c:v>
                </c:pt>
                <c:pt idx="76">
                  <c:v>0.5075016022</c:v>
                </c:pt>
                <c:pt idx="77">
                  <c:v>0.5379277468</c:v>
                </c:pt>
                <c:pt idx="78">
                  <c:v>0.5676687956</c:v>
                </c:pt>
                <c:pt idx="79">
                  <c:v>0.5966898203</c:v>
                </c:pt>
                <c:pt idx="80">
                  <c:v>0.624968648</c:v>
                </c:pt>
                <c:pt idx="81">
                  <c:v>0.6524820924</c:v>
                </c:pt>
                <c:pt idx="82">
                  <c:v>0.6792040467</c:v>
                </c:pt>
                <c:pt idx="83">
                  <c:v>0.7051208019</c:v>
                </c:pt>
                <c:pt idx="84">
                  <c:v>0.7302131057</c:v>
                </c:pt>
                <c:pt idx="85">
                  <c:v>0.7544546127</c:v>
                </c:pt>
                <c:pt idx="86">
                  <c:v>0.7778354287</c:v>
                </c:pt>
                <c:pt idx="87">
                  <c:v>0.8003240824</c:v>
                </c:pt>
                <c:pt idx="88">
                  <c:v>0.821911335</c:v>
                </c:pt>
                <c:pt idx="89">
                  <c:v>0.8425741792</c:v>
                </c:pt>
                <c:pt idx="90">
                  <c:v>0.862288475</c:v>
                </c:pt>
                <c:pt idx="91">
                  <c:v>0.8810446262</c:v>
                </c:pt>
                <c:pt idx="92">
                  <c:v>0.8988130093</c:v>
                </c:pt>
                <c:pt idx="93">
                  <c:v>0.9155840874</c:v>
                </c:pt>
                <c:pt idx="94">
                  <c:v>0.9313361049</c:v>
                </c:pt>
                <c:pt idx="95">
                  <c:v>0.9460452199</c:v>
                </c:pt>
                <c:pt idx="96">
                  <c:v>0.9597070217</c:v>
                </c:pt>
                <c:pt idx="97">
                  <c:v>0.9723005891</c:v>
                </c:pt>
                <c:pt idx="98">
                  <c:v>0.9838083386</c:v>
                </c:pt>
                <c:pt idx="99">
                  <c:v>0.9943002462</c:v>
                </c:pt>
                <c:pt idx="100">
                  <c:v>1</c:v>
                </c:pt>
              </c:numCache>
            </c:numRef>
          </c:xVal>
          <c:yVal>
            <c:numRef>
              <c:f>'trans Mis'!$J$5:$J$106</c:f>
              <c:numCache>
                <c:ptCount val="102"/>
                <c:pt idx="0">
                  <c:v>0.8487460017</c:v>
                </c:pt>
                <c:pt idx="1">
                  <c:v>1.271549821</c:v>
                </c:pt>
                <c:pt idx="2">
                  <c:v>1.635296226</c:v>
                </c:pt>
                <c:pt idx="3">
                  <c:v>1.524047017</c:v>
                </c:pt>
                <c:pt idx="4">
                  <c:v>1.138761759</c:v>
                </c:pt>
                <c:pt idx="5">
                  <c:v>0.9749363661</c:v>
                </c:pt>
                <c:pt idx="6">
                  <c:v>0.9170998931</c:v>
                </c:pt>
                <c:pt idx="7">
                  <c:v>0.8808843493</c:v>
                </c:pt>
                <c:pt idx="8">
                  <c:v>0.8564645648</c:v>
                </c:pt>
                <c:pt idx="9">
                  <c:v>0.8389728665</c:v>
                </c:pt>
                <c:pt idx="10">
                  <c:v>0.8265426755</c:v>
                </c:pt>
                <c:pt idx="11">
                  <c:v>0.8185532093</c:v>
                </c:pt>
                <c:pt idx="12">
                  <c:v>0.8149275184</c:v>
                </c:pt>
                <c:pt idx="13">
                  <c:v>0.8159400225</c:v>
                </c:pt>
                <c:pt idx="14">
                  <c:v>0.82201159</c:v>
                </c:pt>
                <c:pt idx="15">
                  <c:v>0.8334444761</c:v>
                </c:pt>
                <c:pt idx="16">
                  <c:v>0.8503252864</c:v>
                </c:pt>
                <c:pt idx="17">
                  <c:v>0.8723537922</c:v>
                </c:pt>
                <c:pt idx="18">
                  <c:v>0.8989428878</c:v>
                </c:pt>
                <c:pt idx="19">
                  <c:v>0.9293578863</c:v>
                </c:pt>
                <c:pt idx="20">
                  <c:v>0.9620565772</c:v>
                </c:pt>
                <c:pt idx="21">
                  <c:v>0.9966585636</c:v>
                </c:pt>
                <c:pt idx="22">
                  <c:v>1.03147912</c:v>
                </c:pt>
                <c:pt idx="23">
                  <c:v>1.064605117</c:v>
                </c:pt>
                <c:pt idx="24">
                  <c:v>1.094376922</c:v>
                </c:pt>
                <c:pt idx="25">
                  <c:v>1.111021161</c:v>
                </c:pt>
                <c:pt idx="26">
                  <c:v>1.131179214</c:v>
                </c:pt>
                <c:pt idx="27">
                  <c:v>1.161395073</c:v>
                </c:pt>
                <c:pt idx="28">
                  <c:v>1.183086872</c:v>
                </c:pt>
                <c:pt idx="29">
                  <c:v>1.198381543</c:v>
                </c:pt>
                <c:pt idx="30">
                  <c:v>1.207448125</c:v>
                </c:pt>
                <c:pt idx="31">
                  <c:v>1.206594229</c:v>
                </c:pt>
                <c:pt idx="32">
                  <c:v>1.191567063</c:v>
                </c:pt>
                <c:pt idx="33">
                  <c:v>1.164290309</c:v>
                </c:pt>
                <c:pt idx="34">
                  <c:v>1.129160047</c:v>
                </c:pt>
                <c:pt idx="35">
                  <c:v>1.092786193</c:v>
                </c:pt>
                <c:pt idx="36">
                  <c:v>1.063001156</c:v>
                </c:pt>
                <c:pt idx="37">
                  <c:v>1.038648367</c:v>
                </c:pt>
                <c:pt idx="38">
                  <c:v>1.020556808</c:v>
                </c:pt>
                <c:pt idx="39">
                  <c:v>1.007625341</c:v>
                </c:pt>
                <c:pt idx="40">
                  <c:v>0.99614048</c:v>
                </c:pt>
                <c:pt idx="41">
                  <c:v>0.9851746559</c:v>
                </c:pt>
                <c:pt idx="42">
                  <c:v>0.9751132131</c:v>
                </c:pt>
                <c:pt idx="43">
                  <c:v>0.9656773806</c:v>
                </c:pt>
                <c:pt idx="44">
                  <c:v>0.9563590288</c:v>
                </c:pt>
                <c:pt idx="45">
                  <c:v>0.9471159577</c:v>
                </c:pt>
                <c:pt idx="46">
                  <c:v>0.9357667565</c:v>
                </c:pt>
                <c:pt idx="47">
                  <c:v>0.9161737561</c:v>
                </c:pt>
                <c:pt idx="48">
                  <c:v>0.9532682896</c:v>
                </c:pt>
                <c:pt idx="49">
                  <c:v>0.9099241495</c:v>
                </c:pt>
                <c:pt idx="51">
                  <c:v>0.488629818</c:v>
                </c:pt>
                <c:pt idx="52">
                  <c:v>0.2811937332</c:v>
                </c:pt>
                <c:pt idx="53">
                  <c:v>0.1776911616</c:v>
                </c:pt>
                <c:pt idx="54">
                  <c:v>0.09026285261</c:v>
                </c:pt>
                <c:pt idx="55">
                  <c:v>0.02692165971</c:v>
                </c:pt>
                <c:pt idx="56">
                  <c:v>0</c:v>
                </c:pt>
                <c:pt idx="57">
                  <c:v>0</c:v>
                </c:pt>
                <c:pt idx="58">
                  <c:v>0.02765458822</c:v>
                </c:pt>
                <c:pt idx="59">
                  <c:v>0.06881244481</c:v>
                </c:pt>
                <c:pt idx="60">
                  <c:v>0.0922800079</c:v>
                </c:pt>
                <c:pt idx="61">
                  <c:v>0.1101526543</c:v>
                </c:pt>
                <c:pt idx="62">
                  <c:v>0.1246714145</c:v>
                </c:pt>
                <c:pt idx="63">
                  <c:v>0.1370017678</c:v>
                </c:pt>
                <c:pt idx="64">
                  <c:v>0.1479769796</c:v>
                </c:pt>
                <c:pt idx="65">
                  <c:v>0.1581790298</c:v>
                </c:pt>
                <c:pt idx="66">
                  <c:v>0.1680706441</c:v>
                </c:pt>
                <c:pt idx="67">
                  <c:v>0.1781975329</c:v>
                </c:pt>
                <c:pt idx="68">
                  <c:v>0.1889536381</c:v>
                </c:pt>
                <c:pt idx="69">
                  <c:v>0.2006618381</c:v>
                </c:pt>
                <c:pt idx="70">
                  <c:v>0.2136373669</c:v>
                </c:pt>
                <c:pt idx="71">
                  <c:v>0.2281333655</c:v>
                </c:pt>
                <c:pt idx="72">
                  <c:v>0.2444450557</c:v>
                </c:pt>
                <c:pt idx="73">
                  <c:v>0.2624602318</c:v>
                </c:pt>
                <c:pt idx="74">
                  <c:v>0.2789780796</c:v>
                </c:pt>
                <c:pt idx="75">
                  <c:v>0.3031066656</c:v>
                </c:pt>
                <c:pt idx="76">
                  <c:v>0.319326371</c:v>
                </c:pt>
                <c:pt idx="77">
                  <c:v>0.3304791152</c:v>
                </c:pt>
                <c:pt idx="78">
                  <c:v>0.3545762897</c:v>
                </c:pt>
                <c:pt idx="79">
                  <c:v>0.3797475398</c:v>
                </c:pt>
                <c:pt idx="80">
                  <c:v>0.4059143066</c:v>
                </c:pt>
                <c:pt idx="81">
                  <c:v>0.4323351979</c:v>
                </c:pt>
                <c:pt idx="82">
                  <c:v>0.4593665302</c:v>
                </c:pt>
                <c:pt idx="83">
                  <c:v>0.4869060218</c:v>
                </c:pt>
                <c:pt idx="84">
                  <c:v>0.5141028166</c:v>
                </c:pt>
                <c:pt idx="85">
                  <c:v>0.5416172743</c:v>
                </c:pt>
                <c:pt idx="86">
                  <c:v>0.5689034462</c:v>
                </c:pt>
                <c:pt idx="87">
                  <c:v>0.5960872769</c:v>
                </c:pt>
                <c:pt idx="88">
                  <c:v>0.6233956814</c:v>
                </c:pt>
                <c:pt idx="89">
                  <c:v>0.6497920156</c:v>
                </c:pt>
                <c:pt idx="90">
                  <c:v>0.6764039397</c:v>
                </c:pt>
                <c:pt idx="91">
                  <c:v>0.7024154067</c:v>
                </c:pt>
                <c:pt idx="92">
                  <c:v>0.7280892134</c:v>
                </c:pt>
                <c:pt idx="93">
                  <c:v>0.7539141178</c:v>
                </c:pt>
                <c:pt idx="94">
                  <c:v>0.7791699767</c:v>
                </c:pt>
                <c:pt idx="95">
                  <c:v>0.8068090081</c:v>
                </c:pt>
                <c:pt idx="96">
                  <c:v>0.8378190994</c:v>
                </c:pt>
                <c:pt idx="97">
                  <c:v>0.874602735</c:v>
                </c:pt>
                <c:pt idx="98">
                  <c:v>0.9370069504</c:v>
                </c:pt>
                <c:pt idx="99">
                  <c:v>1.085246444</c:v>
                </c:pt>
                <c:pt idx="100">
                  <c:v>1.004134655</c:v>
                </c:pt>
              </c:numCache>
            </c:numRef>
          </c:yVal>
          <c:smooth val="0"/>
        </c:ser>
        <c:axId val="59569426"/>
        <c:axId val="40014083"/>
      </c:scatterChart>
      <c:valAx>
        <c:axId val="59569426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x/c</a:t>
                </a:r>
              </a:p>
            </c:rich>
          </c:tx>
          <c:layout>
            <c:manualLayout>
              <c:xMode val="factor"/>
              <c:yMode val="factor"/>
              <c:x val="0.01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40014083"/>
        <c:crosses val="autoZero"/>
        <c:crossBetween val="midCat"/>
        <c:dispUnits/>
      </c:valAx>
      <c:valAx>
        <c:axId val="400140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569426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925"/>
          <c:y val="0.69475"/>
          <c:w val="0.36925"/>
          <c:h val="0.1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5"/>
          <c:y val="0"/>
          <c:w val="0.9135"/>
          <c:h val="0.99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'trans Mis'!$B$2</c:f>
              <c:strCache>
                <c:ptCount val="1"/>
                <c:pt idx="0">
                  <c:v>potential code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'trans Mis'!$A$5:$A$192</c:f>
              <c:numCache/>
            </c:numRef>
          </c:xVal>
          <c:yVal>
            <c:numRef>
              <c:f>'trans Mis'!$B$5:$B$192</c:f>
              <c:numCache/>
            </c:numRef>
          </c:yVal>
          <c:smooth val="0"/>
        </c:ser>
        <c:ser>
          <c:idx val="1"/>
          <c:order val="1"/>
          <c:tx>
            <c:strRef>
              <c:f>'trans Mis'!$F$2</c:f>
              <c:strCache>
                <c:ptCount val="1"/>
                <c:pt idx="0">
                  <c:v>linear Euler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0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'trans Mis'!$E$5:$E$192</c:f>
              <c:numCache/>
            </c:numRef>
          </c:xVal>
          <c:yVal>
            <c:numRef>
              <c:f>'trans Mis'!$F$5:$F$192</c:f>
              <c:numCache/>
            </c:numRef>
          </c:yVal>
          <c:smooth val="0"/>
        </c:ser>
        <c:ser>
          <c:idx val="5"/>
          <c:order val="2"/>
          <c:tx>
            <c:strRef>
              <c:f>'trans Mis'!$J$2</c:f>
              <c:strCache>
                <c:ptCount val="1"/>
                <c:pt idx="0">
                  <c:v>nonlinear Euler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'trans Mis'!$I$5:$I$105</c:f>
              <c:numCache/>
            </c:numRef>
          </c:xVal>
          <c:yVal>
            <c:numRef>
              <c:f>'trans Mis'!$J$5:$J$105</c:f>
              <c:numCache/>
            </c:numRef>
          </c:yVal>
          <c:smooth val="0"/>
        </c:ser>
        <c:ser>
          <c:idx val="3"/>
          <c:order val="3"/>
          <c:tx>
            <c:strRef>
              <c:f>'trans Mis'!$N$2</c:f>
              <c:strCache>
                <c:ptCount val="1"/>
                <c:pt idx="0">
                  <c:v>nonlinear viscous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'trans Mis'!$M$5:$M$177</c:f>
              <c:numCache/>
            </c:numRef>
          </c:xVal>
          <c:yVal>
            <c:numRef>
              <c:f>'trans Mis'!$N$5:$N$177</c:f>
              <c:numCache/>
            </c:numRef>
          </c:yVal>
          <c:smooth val="0"/>
        </c:ser>
        <c:ser>
          <c:idx val="2"/>
          <c:order val="4"/>
          <c:tx>
            <c:strRef>
              <c:f>'trans Mis'!$R$2</c:f>
              <c:strCache>
                <c:ptCount val="1"/>
                <c:pt idx="0">
                  <c:v>experimental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'trans Mis'!$Q$5:$Q$23</c:f>
              <c:numCache/>
            </c:numRef>
          </c:xVal>
          <c:yVal>
            <c:numRef>
              <c:f>'trans Mis'!$R$5:$R$23</c:f>
              <c:numCache/>
            </c:numRef>
          </c:yVal>
          <c:smooth val="0"/>
        </c:ser>
        <c:axId val="66210220"/>
        <c:axId val="15886157"/>
      </c:scatterChart>
      <c:valAx>
        <c:axId val="66210220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x/c</a:t>
                </a:r>
              </a:p>
            </c:rich>
          </c:tx>
          <c:layout>
            <c:manualLayout>
              <c:xMode val="factor"/>
              <c:yMode val="factor"/>
              <c:x val="0.01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15886157"/>
        <c:crosses val="autoZero"/>
        <c:crossBetween val="midCat"/>
        <c:dispUnits/>
      </c:valAx>
      <c:valAx>
        <c:axId val="15886157"/>
        <c:scaling>
          <c:orientation val="minMax"/>
          <c:max val="1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210220"/>
        <c:crosses val="autoZero"/>
        <c:crossBetween val="midCat"/>
        <c:dispUnits/>
        <c:majorUnit val="0.2"/>
        <c:minorUnit val="0.2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1675"/>
          <c:y val="0.72175"/>
          <c:w val="0.37075"/>
          <c:h val="0.193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0475"/>
          <c:w val="0.96075"/>
          <c:h val="0.96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'trans 180 cp'!$B$2</c:f>
              <c:strCache>
                <c:ptCount val="1"/>
                <c:pt idx="0">
                  <c:v>potential code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'trans 180 cp'!$A$64:$A$121</c:f>
              <c:numCache/>
            </c:numRef>
          </c:xVal>
          <c:yVal>
            <c:numRef>
              <c:f>'trans 180 cp'!$B$6:$B$192</c:f>
              <c:numCache/>
            </c:numRef>
          </c:yVal>
          <c:smooth val="0"/>
        </c:ser>
        <c:ser>
          <c:idx val="1"/>
          <c:order val="1"/>
          <c:tx>
            <c:strRef>
              <c:f>'trans 180 cp'!$F$2</c:f>
              <c:strCache>
                <c:ptCount val="1"/>
                <c:pt idx="0">
                  <c:v>linear Euler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0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'trans 180 cp'!$E$194:$E$381</c:f>
              <c:numCache/>
            </c:numRef>
          </c:xVal>
          <c:yVal>
            <c:numRef>
              <c:f>'trans 180 cp'!$F$5:$F$192</c:f>
              <c:numCache/>
            </c:numRef>
          </c:yVal>
          <c:smooth val="0"/>
        </c:ser>
        <c:ser>
          <c:idx val="6"/>
          <c:order val="2"/>
          <c:tx>
            <c:strRef>
              <c:f>'trans 180 cp'!$J$2</c:f>
              <c:strCache>
                <c:ptCount val="1"/>
                <c:pt idx="0">
                  <c:v>nonlinear Euler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'trans 180 cp'!$I$107:$I$207</c:f>
              <c:numCache/>
            </c:numRef>
          </c:xVal>
          <c:yVal>
            <c:numRef>
              <c:f>'trans 180 cp'!$J$107:$J$207</c:f>
              <c:numCache/>
            </c:numRef>
          </c:yVal>
          <c:smooth val="0"/>
        </c:ser>
        <c:ser>
          <c:idx val="3"/>
          <c:order val="3"/>
          <c:tx>
            <c:strRef>
              <c:f>'trans 180 cp'!$N$2</c:f>
              <c:strCache>
                <c:ptCount val="1"/>
                <c:pt idx="0">
                  <c:v>nonlinear viscous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'trans 180 cp'!$M$179:$M$351</c:f>
              <c:numCache/>
            </c:numRef>
          </c:xVal>
          <c:yVal>
            <c:numRef>
              <c:f>'trans 180 cp'!$N$5:$N$177</c:f>
              <c:numCache/>
            </c:numRef>
          </c:yVal>
          <c:smooth val="0"/>
        </c:ser>
        <c:ser>
          <c:idx val="2"/>
          <c:order val="4"/>
          <c:tx>
            <c:strRef>
              <c:f>'trans 180 cp'!$R$2</c:f>
              <c:strCache>
                <c:ptCount val="1"/>
                <c:pt idx="0">
                  <c:v>experimental channel 3/4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'trans 180 cp'!$Q$20:$Q$33</c:f>
              <c:numCache/>
            </c:numRef>
          </c:xVal>
          <c:yVal>
            <c:numRef>
              <c:f>'trans 180 cp'!$R$5:$R$23</c:f>
              <c:numCache/>
            </c:numRef>
          </c:yVal>
          <c:smooth val="0"/>
        </c:ser>
        <c:ser>
          <c:idx val="5"/>
          <c:order val="5"/>
          <c:tx>
            <c:strRef>
              <c:f>'trans 180 cp'!$V$2</c:f>
              <c:strCache>
                <c:ptCount val="1"/>
                <c:pt idx="0">
                  <c:v>exp.other channels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'trans 180 cp'!$U$19:$U$31</c:f>
              <c:numCache/>
            </c:numRef>
          </c:xVal>
          <c:yVal>
            <c:numRef>
              <c:f>'trans 180 cp'!$V$5:$V$17</c:f>
              <c:numCache/>
            </c:numRef>
          </c:yVal>
          <c:smooth val="0"/>
        </c:ser>
        <c:axId val="33095718"/>
        <c:axId val="7407735"/>
      </c:scatterChart>
      <c:valAx>
        <c:axId val="33095718"/>
        <c:scaling>
          <c:orientation val="minMax"/>
          <c:max val="1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- x/c pressure side                               x/c suction side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7407735"/>
        <c:crosses val="autoZero"/>
        <c:crossBetween val="midCat"/>
        <c:dispUnits/>
      </c:valAx>
      <c:valAx>
        <c:axId val="7407735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cp~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095718"/>
        <c:crossesAt val="-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3"/>
          <c:y val="0.108"/>
          <c:w val="0.391"/>
          <c:h val="0.211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998"/>
          <c:h val="0.96"/>
        </c:manualLayout>
      </c:layout>
      <c:scatterChart>
        <c:scatterStyle val="lineMarker"/>
        <c:varyColors val="0"/>
        <c:ser>
          <c:idx val="0"/>
          <c:order val="0"/>
          <c:tx>
            <c:strRef>
              <c:f>'trans 180 phi'!$B$2</c:f>
              <c:strCache>
                <c:ptCount val="1"/>
                <c:pt idx="0">
                  <c:v>potential code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'trans 180 phi'!$A$64:$A$121</c:f>
              <c:numCache/>
            </c:numRef>
          </c:xVal>
          <c:yVal>
            <c:numRef>
              <c:f>'trans 180 phi'!$B$6:$B$192</c:f>
              <c:numCache/>
            </c:numRef>
          </c:yVal>
          <c:smooth val="0"/>
        </c:ser>
        <c:ser>
          <c:idx val="1"/>
          <c:order val="1"/>
          <c:tx>
            <c:strRef>
              <c:f>'trans 180 phi'!$F$2</c:f>
              <c:strCache>
                <c:ptCount val="1"/>
                <c:pt idx="0">
                  <c:v>linear Euler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0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'trans 180 phi'!$E$194:$E$381</c:f>
              <c:numCache/>
            </c:numRef>
          </c:xVal>
          <c:yVal>
            <c:numRef>
              <c:f>'trans 180 phi'!$F$5:$F$192</c:f>
              <c:numCache/>
            </c:numRef>
          </c:yVal>
          <c:smooth val="0"/>
        </c:ser>
        <c:ser>
          <c:idx val="6"/>
          <c:order val="2"/>
          <c:tx>
            <c:strRef>
              <c:f>'trans 180 phi'!$J$2</c:f>
              <c:strCache>
                <c:ptCount val="1"/>
                <c:pt idx="0">
                  <c:v>nonlinear Euler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'trans 180 phi'!$I$107:$I$207</c:f>
              <c:numCache/>
            </c:numRef>
          </c:xVal>
          <c:yVal>
            <c:numRef>
              <c:f>'trans 180 phi'!$J$107:$J$207</c:f>
              <c:numCache/>
            </c:numRef>
          </c:yVal>
          <c:smooth val="0"/>
        </c:ser>
        <c:ser>
          <c:idx val="3"/>
          <c:order val="3"/>
          <c:tx>
            <c:strRef>
              <c:f>'trans 180 phi'!$N$2</c:f>
              <c:strCache>
                <c:ptCount val="1"/>
                <c:pt idx="0">
                  <c:v>nonlinear viscous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'trans 180 phi'!$M$179:$M$351</c:f>
              <c:numCache/>
            </c:numRef>
          </c:xVal>
          <c:yVal>
            <c:numRef>
              <c:f>'trans 180 phi'!$N$5:$N$177</c:f>
              <c:numCache/>
            </c:numRef>
          </c:yVal>
          <c:smooth val="0"/>
        </c:ser>
        <c:ser>
          <c:idx val="2"/>
          <c:order val="4"/>
          <c:tx>
            <c:strRef>
              <c:f>'trans 180 phi'!$R$2</c:f>
              <c:strCache>
                <c:ptCount val="1"/>
                <c:pt idx="0">
                  <c:v>experimental channel 3/4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'trans 180 phi'!$Q$20:$Q$33</c:f>
              <c:numCache/>
            </c:numRef>
          </c:xVal>
          <c:yVal>
            <c:numRef>
              <c:f>'trans 180 phi'!$R$5:$R$23</c:f>
              <c:numCache/>
            </c:numRef>
          </c:yVal>
          <c:smooth val="0"/>
        </c:ser>
        <c:ser>
          <c:idx val="5"/>
          <c:order val="5"/>
          <c:tx>
            <c:strRef>
              <c:f>'trans 180 phi'!$V$2</c:f>
              <c:strCache>
                <c:ptCount val="1"/>
                <c:pt idx="0">
                  <c:v>exp.other channels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'trans 180 phi'!$U$19:$U$31</c:f>
              <c:numCache/>
            </c:numRef>
          </c:xVal>
          <c:yVal>
            <c:numRef>
              <c:f>'trans 180 phi'!$V$5:$V$17</c:f>
              <c:numCache/>
            </c:numRef>
          </c:yVal>
          <c:smooth val="0"/>
        </c:ser>
        <c:axId val="19587712"/>
        <c:axId val="42757761"/>
      </c:scatterChart>
      <c:valAx>
        <c:axId val="19587712"/>
        <c:scaling>
          <c:orientation val="minMax"/>
          <c:max val="1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- x/c pressure side                               x/c suction side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2757761"/>
        <c:crossesAt val="-180"/>
        <c:crossBetween val="midCat"/>
        <c:dispUnits/>
      </c:valAx>
      <c:valAx>
        <c:axId val="42757761"/>
        <c:scaling>
          <c:orientation val="minMax"/>
          <c:max val="180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phi~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19587712"/>
        <c:crossesAt val="-1"/>
        <c:crossBetween val="midCat"/>
        <c:dispUnits/>
        <c:majorUnit val="90"/>
        <c:minorUnit val="3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625"/>
          <c:y val="0.48125"/>
          <c:w val="0.386"/>
          <c:h val="0.235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5"/>
          <c:y val="0"/>
          <c:w val="0.9135"/>
          <c:h val="0.99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'subs Mis'!$B$2</c:f>
              <c:strCache>
                <c:ptCount val="1"/>
                <c:pt idx="0">
                  <c:v>potential code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'subs Mis'!$A$5:$A$192</c:f>
              <c:numCache/>
            </c:numRef>
          </c:xVal>
          <c:yVal>
            <c:numRef>
              <c:f>'subs Mis'!$B$5:$B$192</c:f>
              <c:numCache/>
            </c:numRef>
          </c:yVal>
          <c:smooth val="0"/>
        </c:ser>
        <c:ser>
          <c:idx val="1"/>
          <c:order val="1"/>
          <c:tx>
            <c:strRef>
              <c:f>'subs Mis'!$F$2</c:f>
              <c:strCache>
                <c:ptCount val="1"/>
                <c:pt idx="0">
                  <c:v>linear Euler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0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'subs Mis'!$E$5:$E$192</c:f>
              <c:numCache/>
            </c:numRef>
          </c:xVal>
          <c:yVal>
            <c:numRef>
              <c:f>'subs Mis'!$F$5:$F$192</c:f>
              <c:numCache/>
            </c:numRef>
          </c:yVal>
          <c:smooth val="0"/>
        </c:ser>
        <c:ser>
          <c:idx val="5"/>
          <c:order val="2"/>
          <c:tx>
            <c:strRef>
              <c:f>'subs Mis'!$J$2</c:f>
              <c:strCache>
                <c:ptCount val="1"/>
                <c:pt idx="0">
                  <c:v>nonlinear Euler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'subs Mis'!$I$5:$I$105</c:f>
              <c:numCache/>
            </c:numRef>
          </c:xVal>
          <c:yVal>
            <c:numRef>
              <c:f>'subs Mis'!$J$5:$J$105</c:f>
              <c:numCache/>
            </c:numRef>
          </c:yVal>
          <c:smooth val="0"/>
        </c:ser>
        <c:ser>
          <c:idx val="3"/>
          <c:order val="3"/>
          <c:tx>
            <c:strRef>
              <c:f>'subs Mis'!$N$2</c:f>
              <c:strCache>
                <c:ptCount val="1"/>
                <c:pt idx="0">
                  <c:v>nonlinear viscous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'subs Mis'!$M$5:$M$177</c:f>
              <c:numCache/>
            </c:numRef>
          </c:xVal>
          <c:yVal>
            <c:numRef>
              <c:f>'subs Mis'!$N$5:$N$177</c:f>
              <c:numCache/>
            </c:numRef>
          </c:yVal>
          <c:smooth val="0"/>
        </c:ser>
        <c:ser>
          <c:idx val="2"/>
          <c:order val="4"/>
          <c:tx>
            <c:strRef>
              <c:f>'subs Mis'!$R$2</c:f>
              <c:strCache>
                <c:ptCount val="1"/>
                <c:pt idx="0">
                  <c:v>experimental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'subs Mis'!$Q$5:$Q$23</c:f>
              <c:numCache/>
            </c:numRef>
          </c:xVal>
          <c:yVal>
            <c:numRef>
              <c:f>'subs Mis'!$R$5:$R$23</c:f>
              <c:numCache/>
            </c:numRef>
          </c:yVal>
          <c:smooth val="0"/>
        </c:ser>
        <c:axId val="21273274"/>
        <c:axId val="4617067"/>
      </c:scatterChart>
      <c:valAx>
        <c:axId val="21273274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x/c</a:t>
                </a:r>
              </a:p>
            </c:rich>
          </c:tx>
          <c:layout>
            <c:manualLayout>
              <c:xMode val="factor"/>
              <c:yMode val="factor"/>
              <c:x val="0.01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4617067"/>
        <c:crosses val="autoZero"/>
        <c:crossBetween val="midCat"/>
        <c:dispUnits/>
      </c:valAx>
      <c:valAx>
        <c:axId val="4617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273274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75"/>
          <c:y val="0.69475"/>
          <c:w val="0.37075"/>
          <c:h val="0.1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0.002"/>
          <c:w val="0.94675"/>
          <c:h val="0.92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'subs 180 cp'!$B$2</c:f>
              <c:strCache>
                <c:ptCount val="1"/>
                <c:pt idx="0">
                  <c:v>potential code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'subs 180 cp'!$A$64:$A$121</c:f>
              <c:numCache/>
            </c:numRef>
          </c:xVal>
          <c:yVal>
            <c:numRef>
              <c:f>'subs 180 cp'!$B$6:$B$192</c:f>
              <c:numCache/>
            </c:numRef>
          </c:yVal>
          <c:smooth val="0"/>
        </c:ser>
        <c:ser>
          <c:idx val="1"/>
          <c:order val="1"/>
          <c:tx>
            <c:strRef>
              <c:f>'subs 180 cp'!$F$2</c:f>
              <c:strCache>
                <c:ptCount val="1"/>
                <c:pt idx="0">
                  <c:v>linear Euler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0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'subs 180 cp'!$E$194:$E$381</c:f>
              <c:numCache/>
            </c:numRef>
          </c:xVal>
          <c:yVal>
            <c:numRef>
              <c:f>'subs 180 cp'!$F$5:$F$192</c:f>
              <c:numCache/>
            </c:numRef>
          </c:yVal>
          <c:smooth val="0"/>
        </c:ser>
        <c:ser>
          <c:idx val="5"/>
          <c:order val="2"/>
          <c:tx>
            <c:strRef>
              <c:f>'subs 180 cp'!$J$2</c:f>
              <c:strCache>
                <c:ptCount val="1"/>
                <c:pt idx="0">
                  <c:v>nonlinear Euler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'subs 180 cp'!$I$107:$I$207</c:f>
              <c:numCache/>
            </c:numRef>
          </c:xVal>
          <c:yVal>
            <c:numRef>
              <c:f>'subs 180 cp'!$J$107:$J$207</c:f>
              <c:numCache/>
            </c:numRef>
          </c:yVal>
          <c:smooth val="0"/>
        </c:ser>
        <c:ser>
          <c:idx val="3"/>
          <c:order val="3"/>
          <c:tx>
            <c:strRef>
              <c:f>'subs 180 cp'!$N$2</c:f>
              <c:strCache>
                <c:ptCount val="1"/>
                <c:pt idx="0">
                  <c:v>nonlinear viscous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'subs 180 cp'!$M$179:$M$351</c:f>
              <c:numCache/>
            </c:numRef>
          </c:xVal>
          <c:yVal>
            <c:numRef>
              <c:f>'subs 180 cp'!$N$5:$N$177</c:f>
              <c:numCache/>
            </c:numRef>
          </c:yVal>
          <c:smooth val="0"/>
        </c:ser>
        <c:ser>
          <c:idx val="2"/>
          <c:order val="4"/>
          <c:tx>
            <c:strRef>
              <c:f>'subs 180 cp'!$R$2</c:f>
              <c:strCache>
                <c:ptCount val="1"/>
                <c:pt idx="0">
                  <c:v>experimental channel 3/4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'subs 180 cp'!$Q$20:$Q$33</c:f>
              <c:numCache/>
            </c:numRef>
          </c:xVal>
          <c:yVal>
            <c:numRef>
              <c:f>'subs 180 cp'!$R$5:$R$23</c:f>
              <c:numCache/>
            </c:numRef>
          </c:yVal>
          <c:smooth val="0"/>
        </c:ser>
        <c:axId val="61846228"/>
        <c:axId val="35574069"/>
      </c:scatterChart>
      <c:valAx>
        <c:axId val="61846228"/>
        <c:scaling>
          <c:orientation val="minMax"/>
          <c:max val="1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- x/c pressure side                               x/c suction side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5574069"/>
        <c:crosses val="autoZero"/>
        <c:crossBetween val="midCat"/>
        <c:dispUnits/>
      </c:valAx>
      <c:valAx>
        <c:axId val="35574069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cp~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846228"/>
        <c:crossesAt val="-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75"/>
          <c:y val="0.11725"/>
          <c:w val="0.39575"/>
          <c:h val="0.17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225"/>
          <c:w val="0.998"/>
          <c:h val="0.96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'subs 180 phi'!$B$2</c:f>
              <c:strCache>
                <c:ptCount val="1"/>
                <c:pt idx="0">
                  <c:v>potential code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'subs 180 phi'!$A$64:$A$121</c:f>
              <c:numCache/>
            </c:numRef>
          </c:xVal>
          <c:yVal>
            <c:numRef>
              <c:f>'subs 180 phi'!$B$6:$B$192</c:f>
              <c:numCache/>
            </c:numRef>
          </c:yVal>
          <c:smooth val="0"/>
        </c:ser>
        <c:ser>
          <c:idx val="1"/>
          <c:order val="1"/>
          <c:tx>
            <c:strRef>
              <c:f>'subs 180 phi'!$F$2</c:f>
              <c:strCache>
                <c:ptCount val="1"/>
                <c:pt idx="0">
                  <c:v>linear Euler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0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'subs 180 phi'!$E$194:$E$381</c:f>
              <c:numCache/>
            </c:numRef>
          </c:xVal>
          <c:yVal>
            <c:numRef>
              <c:f>'subs 180 phi'!$F$5:$F$192</c:f>
              <c:numCache/>
            </c:numRef>
          </c:yVal>
          <c:smooth val="0"/>
        </c:ser>
        <c:ser>
          <c:idx val="5"/>
          <c:order val="2"/>
          <c:tx>
            <c:strRef>
              <c:f>'subs 180 phi'!$J$2</c:f>
              <c:strCache>
                <c:ptCount val="1"/>
                <c:pt idx="0">
                  <c:v>nonlinear Euler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'subs 180 phi'!$I$107:$I$207</c:f>
              <c:numCache/>
            </c:numRef>
          </c:xVal>
          <c:yVal>
            <c:numRef>
              <c:f>'subs 180 phi'!$J$107:$J$207</c:f>
              <c:numCache/>
            </c:numRef>
          </c:yVal>
          <c:smooth val="0"/>
        </c:ser>
        <c:ser>
          <c:idx val="3"/>
          <c:order val="3"/>
          <c:tx>
            <c:strRef>
              <c:f>'subs 180 phi'!$N$2</c:f>
              <c:strCache>
                <c:ptCount val="1"/>
                <c:pt idx="0">
                  <c:v>nonlinear viscous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'subs 180 phi'!$M$179:$M$351</c:f>
              <c:numCache/>
            </c:numRef>
          </c:xVal>
          <c:yVal>
            <c:numRef>
              <c:f>'subs 180 phi'!$N$5:$N$177</c:f>
              <c:numCache/>
            </c:numRef>
          </c:yVal>
          <c:smooth val="0"/>
        </c:ser>
        <c:ser>
          <c:idx val="2"/>
          <c:order val="4"/>
          <c:tx>
            <c:strRef>
              <c:f>'subs 180 phi'!$R$2</c:f>
              <c:strCache>
                <c:ptCount val="1"/>
                <c:pt idx="0">
                  <c:v>experimental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'subs 180 phi'!$Q$20:$Q$33</c:f>
              <c:numCache/>
            </c:numRef>
          </c:xVal>
          <c:yVal>
            <c:numRef>
              <c:f>'subs 180 phi'!$R$5:$R$23</c:f>
              <c:numCache/>
            </c:numRef>
          </c:yVal>
          <c:smooth val="0"/>
        </c:ser>
        <c:axId val="14456014"/>
        <c:axId val="18686431"/>
      </c:scatterChart>
      <c:valAx>
        <c:axId val="14456014"/>
        <c:scaling>
          <c:orientation val="minMax"/>
          <c:max val="1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- x/c pressure side                               x/c suction side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8686431"/>
        <c:crossesAt val="-180"/>
        <c:crossBetween val="midCat"/>
        <c:dispUnits/>
      </c:valAx>
      <c:valAx>
        <c:axId val="18686431"/>
        <c:scaling>
          <c:orientation val="minMax"/>
          <c:max val="180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phi~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14456014"/>
        <c:crossesAt val="-1"/>
        <c:crossBetween val="midCat"/>
        <c:dispUnits/>
        <c:majorUnit val="90"/>
        <c:minorUnit val="3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925"/>
          <c:y val="0.47425"/>
          <c:w val="0.37075"/>
          <c:h val="0.17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457200</xdr:colOff>
      <xdr:row>31</xdr:row>
      <xdr:rowOff>0</xdr:rowOff>
    </xdr:from>
    <xdr:to>
      <xdr:col>46</xdr:col>
      <xdr:colOff>257175</xdr:colOff>
      <xdr:row>55</xdr:row>
      <xdr:rowOff>28575</xdr:rowOff>
    </xdr:to>
    <xdr:graphicFrame>
      <xdr:nvGraphicFramePr>
        <xdr:cNvPr id="1" name="Chart 2"/>
        <xdr:cNvGraphicFramePr/>
      </xdr:nvGraphicFramePr>
      <xdr:xfrm>
        <a:off x="26003250" y="5038725"/>
        <a:ext cx="46767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600075</xdr:colOff>
      <xdr:row>2</xdr:row>
      <xdr:rowOff>9525</xdr:rowOff>
    </xdr:from>
    <xdr:to>
      <xdr:col>28</xdr:col>
      <xdr:colOff>400050</xdr:colOff>
      <xdr:row>26</xdr:row>
      <xdr:rowOff>38100</xdr:rowOff>
    </xdr:to>
    <xdr:graphicFrame>
      <xdr:nvGraphicFramePr>
        <xdr:cNvPr id="2" name="Chart 4"/>
        <xdr:cNvGraphicFramePr/>
      </xdr:nvGraphicFramePr>
      <xdr:xfrm>
        <a:off x="15173325" y="342900"/>
        <a:ext cx="467677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266700</xdr:colOff>
      <xdr:row>1</xdr:row>
      <xdr:rowOff>66675</xdr:rowOff>
    </xdr:from>
    <xdr:to>
      <xdr:col>31</xdr:col>
      <xdr:colOff>152400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17868900" y="238125"/>
        <a:ext cx="46767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114300</xdr:colOff>
      <xdr:row>3</xdr:row>
      <xdr:rowOff>47625</xdr:rowOff>
    </xdr:from>
    <xdr:to>
      <xdr:col>32</xdr:col>
      <xdr:colOff>523875</xdr:colOff>
      <xdr:row>27</xdr:row>
      <xdr:rowOff>76200</xdr:rowOff>
    </xdr:to>
    <xdr:grpSp>
      <xdr:nvGrpSpPr>
        <xdr:cNvPr id="1" name="Group 14"/>
        <xdr:cNvGrpSpPr>
          <a:grpSpLocks/>
        </xdr:cNvGrpSpPr>
      </xdr:nvGrpSpPr>
      <xdr:grpSpPr>
        <a:xfrm>
          <a:off x="18192750" y="542925"/>
          <a:ext cx="4676775" cy="3914775"/>
          <a:chOff x="1767" y="-2467"/>
          <a:chExt cx="19640" cy="411"/>
        </a:xfrm>
        <a:solidFill>
          <a:srgbClr val="FFFFFF"/>
        </a:solidFill>
      </xdr:grpSpPr>
      <xdr:graphicFrame>
        <xdr:nvGraphicFramePr>
          <xdr:cNvPr id="2" name="Chart 15"/>
          <xdr:cNvGraphicFramePr/>
        </xdr:nvGraphicFramePr>
        <xdr:xfrm>
          <a:off x="1767" y="-2467"/>
          <a:ext cx="19640" cy="41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 27"/>
          <xdr:cNvSpPr txBox="1">
            <a:spLocks noChangeArrowheads="1"/>
          </xdr:cNvSpPr>
        </xdr:nvSpPr>
        <xdr:spPr>
          <a:xfrm>
            <a:off x="13286" y="-2419"/>
            <a:ext cx="2160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unstable</a:t>
            </a:r>
          </a:p>
        </xdr:txBody>
      </xdr:sp>
      <xdr:sp>
        <xdr:nvSpPr>
          <xdr:cNvPr id="4" name="Text 28"/>
          <xdr:cNvSpPr txBox="1">
            <a:spLocks noChangeArrowheads="1"/>
          </xdr:cNvSpPr>
        </xdr:nvSpPr>
        <xdr:spPr>
          <a:xfrm>
            <a:off x="5047" y="-2162"/>
            <a:ext cx="2160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unstable</a:t>
            </a:r>
          </a:p>
        </xdr:txBody>
      </xdr:sp>
      <xdr:sp>
        <xdr:nvSpPr>
          <xdr:cNvPr id="5" name="Text 29"/>
          <xdr:cNvSpPr txBox="1">
            <a:spLocks noChangeArrowheads="1"/>
          </xdr:cNvSpPr>
        </xdr:nvSpPr>
        <xdr:spPr>
          <a:xfrm>
            <a:off x="5405" y="-2418"/>
            <a:ext cx="1601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stable</a:t>
            </a:r>
          </a:p>
        </xdr:txBody>
      </xdr:sp>
      <xdr:sp>
        <xdr:nvSpPr>
          <xdr:cNvPr id="6" name="Text 30"/>
          <xdr:cNvSpPr txBox="1">
            <a:spLocks noChangeArrowheads="1"/>
          </xdr:cNvSpPr>
        </xdr:nvSpPr>
        <xdr:spPr>
          <a:xfrm>
            <a:off x="13448" y="-2259"/>
            <a:ext cx="1601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stable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123825</xdr:colOff>
      <xdr:row>1</xdr:row>
      <xdr:rowOff>133350</xdr:rowOff>
    </xdr:from>
    <xdr:to>
      <xdr:col>28</xdr:col>
      <xdr:colOff>533400</xdr:colOff>
      <xdr:row>26</xdr:row>
      <xdr:rowOff>0</xdr:rowOff>
    </xdr:to>
    <xdr:graphicFrame>
      <xdr:nvGraphicFramePr>
        <xdr:cNvPr id="1" name="Chart 3"/>
        <xdr:cNvGraphicFramePr/>
      </xdr:nvGraphicFramePr>
      <xdr:xfrm>
        <a:off x="13515975" y="304800"/>
        <a:ext cx="46767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</xdr:colOff>
      <xdr:row>2</xdr:row>
      <xdr:rowOff>19050</xdr:rowOff>
    </xdr:from>
    <xdr:to>
      <xdr:col>28</xdr:col>
      <xdr:colOff>419100</xdr:colOff>
      <xdr:row>26</xdr:row>
      <xdr:rowOff>57150</xdr:rowOff>
    </xdr:to>
    <xdr:graphicFrame>
      <xdr:nvGraphicFramePr>
        <xdr:cNvPr id="1" name="Chart 3"/>
        <xdr:cNvGraphicFramePr/>
      </xdr:nvGraphicFramePr>
      <xdr:xfrm>
        <a:off x="17706975" y="352425"/>
        <a:ext cx="46767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</xdr:colOff>
      <xdr:row>2</xdr:row>
      <xdr:rowOff>19050</xdr:rowOff>
    </xdr:from>
    <xdr:to>
      <xdr:col>28</xdr:col>
      <xdr:colOff>419100</xdr:colOff>
      <xdr:row>26</xdr:row>
      <xdr:rowOff>47625</xdr:rowOff>
    </xdr:to>
    <xdr:grpSp>
      <xdr:nvGrpSpPr>
        <xdr:cNvPr id="1" name="Group 11"/>
        <xdr:cNvGrpSpPr>
          <a:grpSpLocks/>
        </xdr:cNvGrpSpPr>
      </xdr:nvGrpSpPr>
      <xdr:grpSpPr>
        <a:xfrm>
          <a:off x="15154275" y="352425"/>
          <a:ext cx="4676775" cy="3914775"/>
          <a:chOff x="-201" y="-4088"/>
          <a:chExt cx="19149" cy="411"/>
        </a:xfrm>
        <a:solidFill>
          <a:srgbClr val="FFFFFF"/>
        </a:solidFill>
      </xdr:grpSpPr>
      <xdr:graphicFrame>
        <xdr:nvGraphicFramePr>
          <xdr:cNvPr id="2" name="Chart 12"/>
          <xdr:cNvGraphicFramePr/>
        </xdr:nvGraphicFramePr>
        <xdr:xfrm>
          <a:off x="-201" y="-4088"/>
          <a:ext cx="19149" cy="41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 23"/>
          <xdr:cNvSpPr txBox="1">
            <a:spLocks noChangeArrowheads="1"/>
          </xdr:cNvSpPr>
        </xdr:nvSpPr>
        <xdr:spPr>
          <a:xfrm>
            <a:off x="5726" y="-3798"/>
            <a:ext cx="2106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unstable</a:t>
            </a:r>
          </a:p>
        </xdr:txBody>
      </xdr:sp>
      <xdr:sp>
        <xdr:nvSpPr>
          <xdr:cNvPr id="4" name="Text 24"/>
          <xdr:cNvSpPr txBox="1">
            <a:spLocks noChangeArrowheads="1"/>
          </xdr:cNvSpPr>
        </xdr:nvSpPr>
        <xdr:spPr>
          <a:xfrm>
            <a:off x="10408" y="-3859"/>
            <a:ext cx="1637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stable</a:t>
            </a:r>
          </a:p>
        </xdr:txBody>
      </xdr:sp>
      <xdr:sp>
        <xdr:nvSpPr>
          <xdr:cNvPr id="5" name="Text 25"/>
          <xdr:cNvSpPr txBox="1">
            <a:spLocks noChangeArrowheads="1"/>
          </xdr:cNvSpPr>
        </xdr:nvSpPr>
        <xdr:spPr>
          <a:xfrm>
            <a:off x="10331" y="-4018"/>
            <a:ext cx="2106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unstable</a:t>
            </a:r>
          </a:p>
        </xdr:txBody>
      </xdr:sp>
      <xdr:sp>
        <xdr:nvSpPr>
          <xdr:cNvPr id="6" name="Text 26"/>
          <xdr:cNvSpPr txBox="1">
            <a:spLocks noChangeArrowheads="1"/>
          </xdr:cNvSpPr>
        </xdr:nvSpPr>
        <xdr:spPr>
          <a:xfrm>
            <a:off x="5884" y="-4020"/>
            <a:ext cx="1637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stable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134miso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4misolis"/>
    </sheetNames>
    <sheetDataSet>
      <sheetData sheetId="0">
        <row r="466">
          <cell r="C466">
            <v>1.00152146799999</v>
          </cell>
        </row>
        <row r="467">
          <cell r="C467">
            <v>0.999765098</v>
          </cell>
        </row>
        <row r="468">
          <cell r="C468">
            <v>0.999105751999999</v>
          </cell>
        </row>
        <row r="469">
          <cell r="C469">
            <v>0.996446191999999</v>
          </cell>
        </row>
        <row r="470">
          <cell r="C470">
            <v>0.992335855999999</v>
          </cell>
        </row>
        <row r="471">
          <cell r="C471">
            <v>0.987515091999999</v>
          </cell>
        </row>
        <row r="472">
          <cell r="C472">
            <v>0.982247113999999</v>
          </cell>
        </row>
        <row r="473">
          <cell r="C473">
            <v>0.976480781999999</v>
          </cell>
        </row>
        <row r="474">
          <cell r="C474">
            <v>0.970020294</v>
          </cell>
        </row>
        <row r="475">
          <cell r="C475">
            <v>0.962674319999999</v>
          </cell>
        </row>
        <row r="476">
          <cell r="C476">
            <v>0.954175054999999</v>
          </cell>
        </row>
        <row r="477">
          <cell r="C477">
            <v>0.944125533</v>
          </cell>
        </row>
        <row r="478">
          <cell r="C478">
            <v>0.932633102</v>
          </cell>
        </row>
        <row r="479">
          <cell r="C479">
            <v>0.920594453999999</v>
          </cell>
        </row>
        <row r="480">
          <cell r="C480">
            <v>0.908558905</v>
          </cell>
        </row>
        <row r="481">
          <cell r="C481">
            <v>0.896514773</v>
          </cell>
        </row>
        <row r="482">
          <cell r="C482">
            <v>0.884471892999999</v>
          </cell>
        </row>
        <row r="483">
          <cell r="C483">
            <v>0.872427225</v>
          </cell>
        </row>
        <row r="484">
          <cell r="C484">
            <v>0.860376774999999</v>
          </cell>
        </row>
        <row r="485">
          <cell r="C485">
            <v>0.848319410999999</v>
          </cell>
        </row>
        <row r="486">
          <cell r="C486">
            <v>0.836257279</v>
          </cell>
        </row>
        <row r="487">
          <cell r="C487">
            <v>0.824188351999999</v>
          </cell>
        </row>
        <row r="488">
          <cell r="C488">
            <v>0.812113701999999</v>
          </cell>
        </row>
        <row r="489">
          <cell r="C489">
            <v>0.800037623</v>
          </cell>
        </row>
        <row r="490">
          <cell r="C490">
            <v>0.787954747999999</v>
          </cell>
        </row>
        <row r="491">
          <cell r="C491">
            <v>0.775860309999999</v>
          </cell>
        </row>
        <row r="492">
          <cell r="C492">
            <v>0.763756454</v>
          </cell>
        </row>
        <row r="493">
          <cell r="C493">
            <v>0.751641809999999</v>
          </cell>
        </row>
        <row r="494">
          <cell r="C494">
            <v>0.739516376999999</v>
          </cell>
        </row>
        <row r="495">
          <cell r="C495">
            <v>0.727382124</v>
          </cell>
        </row>
        <row r="496">
          <cell r="C496">
            <v>0.715236187</v>
          </cell>
        </row>
        <row r="497">
          <cell r="C497">
            <v>0.703074216999999</v>
          </cell>
        </row>
        <row r="498">
          <cell r="C498">
            <v>0.690898358999999</v>
          </cell>
        </row>
        <row r="499">
          <cell r="C499">
            <v>0.678707539999999</v>
          </cell>
        </row>
        <row r="500">
          <cell r="C500">
            <v>0.666473925</v>
          </cell>
        </row>
        <row r="501">
          <cell r="C501">
            <v>0.653499543999999</v>
          </cell>
        </row>
        <row r="502">
          <cell r="C502">
            <v>0.638922094999999</v>
          </cell>
        </row>
        <row r="503">
          <cell r="C503">
            <v>0.622422754999999</v>
          </cell>
        </row>
        <row r="504">
          <cell r="C504">
            <v>0.604415</v>
          </cell>
        </row>
        <row r="505">
          <cell r="C505">
            <v>0.585911512</v>
          </cell>
        </row>
        <row r="506">
          <cell r="C506">
            <v>0.567368149999999</v>
          </cell>
        </row>
        <row r="507">
          <cell r="C507">
            <v>0.548767566999999</v>
          </cell>
        </row>
        <row r="508">
          <cell r="C508">
            <v>0.530101299</v>
          </cell>
        </row>
        <row r="509">
          <cell r="C509">
            <v>0.51136744</v>
          </cell>
        </row>
        <row r="510">
          <cell r="C510">
            <v>0.492564559</v>
          </cell>
        </row>
        <row r="511">
          <cell r="C511">
            <v>0.47369051</v>
          </cell>
        </row>
        <row r="512">
          <cell r="C512">
            <v>0.454745500999999</v>
          </cell>
        </row>
        <row r="513">
          <cell r="C513">
            <v>0.435733258999999</v>
          </cell>
        </row>
        <row r="514">
          <cell r="C514">
            <v>0.416657388</v>
          </cell>
        </row>
        <row r="515">
          <cell r="C515">
            <v>0.397525459999999</v>
          </cell>
        </row>
        <row r="516">
          <cell r="C516">
            <v>0.378347576</v>
          </cell>
        </row>
        <row r="517">
          <cell r="C517">
            <v>0.359137028999999</v>
          </cell>
        </row>
        <row r="518">
          <cell r="C518">
            <v>0.339913010999999</v>
          </cell>
        </row>
        <row r="519">
          <cell r="C519">
            <v>0.320696323999999</v>
          </cell>
        </row>
        <row r="520">
          <cell r="C520">
            <v>0.301502197999999</v>
          </cell>
        </row>
        <row r="521">
          <cell r="C521">
            <v>0.282915055999999</v>
          </cell>
        </row>
        <row r="522">
          <cell r="C522">
            <v>0.266001343999999</v>
          </cell>
        </row>
        <row r="523">
          <cell r="C523">
            <v>0.251118033999999</v>
          </cell>
        </row>
        <row r="524">
          <cell r="C524">
            <v>0.237894519999999</v>
          </cell>
        </row>
        <row r="525">
          <cell r="C525">
            <v>0.225427747</v>
          </cell>
        </row>
        <row r="526">
          <cell r="C526">
            <v>0.213066443999999</v>
          </cell>
        </row>
        <row r="527">
          <cell r="C527">
            <v>0.200816645999999</v>
          </cell>
        </row>
        <row r="528">
          <cell r="C528">
            <v>0.188682198999999</v>
          </cell>
        </row>
        <row r="529">
          <cell r="C529">
            <v>0.176675782</v>
          </cell>
        </row>
        <row r="530">
          <cell r="C530">
            <v>0.164808795</v>
          </cell>
        </row>
        <row r="531">
          <cell r="C531">
            <v>0.153091729</v>
          </cell>
        </row>
        <row r="532">
          <cell r="C532">
            <v>0.141533196</v>
          </cell>
        </row>
        <row r="533">
          <cell r="C533">
            <v>0.130142748</v>
          </cell>
        </row>
        <row r="534">
          <cell r="C534">
            <v>0.118930303</v>
          </cell>
        </row>
        <row r="535">
          <cell r="C535">
            <v>0.107906534999999</v>
          </cell>
        </row>
        <row r="536">
          <cell r="C536">
            <v>0.0971</v>
          </cell>
        </row>
        <row r="537">
          <cell r="C537">
            <v>0.0864999999999999</v>
          </cell>
        </row>
        <row r="538">
          <cell r="C538">
            <v>0.0761</v>
          </cell>
        </row>
        <row r="539">
          <cell r="C539">
            <v>0.0659</v>
          </cell>
        </row>
        <row r="540">
          <cell r="C540">
            <v>0.0560999999999999</v>
          </cell>
        </row>
        <row r="541">
          <cell r="C541">
            <v>0.0464999999999999</v>
          </cell>
        </row>
        <row r="542">
          <cell r="C542">
            <v>0.0376999999999999</v>
          </cell>
        </row>
        <row r="543">
          <cell r="C543">
            <v>0.0300999999999999</v>
          </cell>
        </row>
        <row r="544">
          <cell r="C544">
            <v>0.0235999999999999</v>
          </cell>
        </row>
        <row r="545">
          <cell r="C545">
            <v>0.0182</v>
          </cell>
        </row>
        <row r="546">
          <cell r="C546">
            <v>0.0135999999999999</v>
          </cell>
        </row>
        <row r="547">
          <cell r="C547">
            <v>0.00971999999999999</v>
          </cell>
        </row>
        <row r="548">
          <cell r="C548">
            <v>0.00651</v>
          </cell>
        </row>
        <row r="549">
          <cell r="C549">
            <v>0.00406</v>
          </cell>
        </row>
        <row r="550">
          <cell r="C550">
            <v>0.00234</v>
          </cell>
        </row>
        <row r="551">
          <cell r="C551">
            <v>0.00113999999999999</v>
          </cell>
        </row>
        <row r="552">
          <cell r="C552">
            <v>0.000353999999999999</v>
          </cell>
        </row>
        <row r="558">
          <cell r="C558">
            <v>0.87976259</v>
          </cell>
        </row>
        <row r="559">
          <cell r="C559">
            <v>0.915151834999999</v>
          </cell>
        </row>
        <row r="560">
          <cell r="C560">
            <v>0.923630893</v>
          </cell>
        </row>
        <row r="561">
          <cell r="C561">
            <v>0.940356909999999</v>
          </cell>
        </row>
        <row r="562">
          <cell r="C562">
            <v>0.929737806</v>
          </cell>
        </row>
        <row r="563">
          <cell r="C563">
            <v>0.941039859999999</v>
          </cell>
        </row>
        <row r="564">
          <cell r="C564">
            <v>0.941863179</v>
          </cell>
        </row>
        <row r="565">
          <cell r="C565">
            <v>0.952131987</v>
          </cell>
        </row>
        <row r="566">
          <cell r="C566">
            <v>0.946980833999999</v>
          </cell>
        </row>
        <row r="567">
          <cell r="C567">
            <v>0.960471869</v>
          </cell>
        </row>
        <row r="568">
          <cell r="C568">
            <v>0.962580144</v>
          </cell>
        </row>
        <row r="569">
          <cell r="C569">
            <v>0.970610439999999</v>
          </cell>
        </row>
        <row r="570">
          <cell r="C570">
            <v>0.976675211999999</v>
          </cell>
        </row>
        <row r="571">
          <cell r="C571">
            <v>0.987323225</v>
          </cell>
        </row>
        <row r="572">
          <cell r="C572">
            <v>0.996148287999999</v>
          </cell>
        </row>
        <row r="573">
          <cell r="C573">
            <v>1.010368943</v>
          </cell>
        </row>
        <row r="574">
          <cell r="C574">
            <v>1.022448301</v>
          </cell>
        </row>
        <row r="575">
          <cell r="C575">
            <v>1.03233981099999</v>
          </cell>
        </row>
        <row r="576">
          <cell r="C576">
            <v>1.04957318299999</v>
          </cell>
        </row>
        <row r="577">
          <cell r="C577">
            <v>1.06849551199999</v>
          </cell>
        </row>
        <row r="578">
          <cell r="C578">
            <v>1.08697152099999</v>
          </cell>
        </row>
        <row r="579">
          <cell r="C579">
            <v>1.104772091</v>
          </cell>
        </row>
        <row r="580">
          <cell r="C580">
            <v>1.120567918</v>
          </cell>
        </row>
        <row r="581">
          <cell r="C581">
            <v>1.13607144399999</v>
          </cell>
        </row>
        <row r="582">
          <cell r="C582">
            <v>1.14671623699999</v>
          </cell>
        </row>
        <row r="583">
          <cell r="C583">
            <v>1.155323982</v>
          </cell>
        </row>
        <row r="584">
          <cell r="C584">
            <v>1.161387324</v>
          </cell>
        </row>
        <row r="585">
          <cell r="C585">
            <v>1.16438782199999</v>
          </cell>
        </row>
        <row r="586">
          <cell r="C586">
            <v>1.16711986099999</v>
          </cell>
        </row>
        <row r="587">
          <cell r="C587">
            <v>1.169125438</v>
          </cell>
        </row>
        <row r="588">
          <cell r="C588">
            <v>1.17105221699999</v>
          </cell>
        </row>
        <row r="589">
          <cell r="C589">
            <v>1.171051502</v>
          </cell>
        </row>
        <row r="590">
          <cell r="C590">
            <v>1.17048680799999</v>
          </cell>
        </row>
        <row r="591">
          <cell r="C591">
            <v>1.17199039499999</v>
          </cell>
        </row>
        <row r="592">
          <cell r="C592">
            <v>1.17434501599999</v>
          </cell>
        </row>
        <row r="593">
          <cell r="C593">
            <v>1.172165632</v>
          </cell>
        </row>
        <row r="594">
          <cell r="C594">
            <v>1.171094537</v>
          </cell>
        </row>
        <row r="595">
          <cell r="C595">
            <v>1.169002295</v>
          </cell>
        </row>
        <row r="596">
          <cell r="C596">
            <v>1.16255032999999</v>
          </cell>
        </row>
        <row r="597">
          <cell r="C597">
            <v>1.160433054</v>
          </cell>
        </row>
        <row r="598">
          <cell r="C598">
            <v>1.16083764999999</v>
          </cell>
        </row>
        <row r="599">
          <cell r="C599">
            <v>1.15362358099999</v>
          </cell>
        </row>
        <row r="600">
          <cell r="C600">
            <v>1.14117407799999</v>
          </cell>
        </row>
        <row r="601">
          <cell r="C601">
            <v>1.12584090199999</v>
          </cell>
        </row>
        <row r="602">
          <cell r="C602">
            <v>1.107414603</v>
          </cell>
        </row>
        <row r="603">
          <cell r="C603">
            <v>1.085841775</v>
          </cell>
        </row>
        <row r="604">
          <cell r="C604">
            <v>1.061890483</v>
          </cell>
        </row>
        <row r="605">
          <cell r="C605">
            <v>1.038194537</v>
          </cell>
        </row>
        <row r="606">
          <cell r="C606">
            <v>1.01167392699999</v>
          </cell>
        </row>
        <row r="607">
          <cell r="C607">
            <v>0.986895858999999</v>
          </cell>
        </row>
        <row r="608">
          <cell r="C608">
            <v>0.955456733999999</v>
          </cell>
        </row>
        <row r="609">
          <cell r="C609">
            <v>0.924093842999999</v>
          </cell>
        </row>
        <row r="610">
          <cell r="C610">
            <v>0.892835856</v>
          </cell>
        </row>
        <row r="611">
          <cell r="C611">
            <v>0.864606797999999</v>
          </cell>
        </row>
        <row r="612">
          <cell r="C612">
            <v>0.838049888999999</v>
          </cell>
        </row>
        <row r="613">
          <cell r="C613">
            <v>0.821042299</v>
          </cell>
        </row>
        <row r="614">
          <cell r="C614">
            <v>0.819126605999999</v>
          </cell>
        </row>
        <row r="615">
          <cell r="C615">
            <v>0.825182438</v>
          </cell>
        </row>
        <row r="616">
          <cell r="C616">
            <v>0.837232351</v>
          </cell>
        </row>
        <row r="617">
          <cell r="C617">
            <v>0.860132872999999</v>
          </cell>
        </row>
        <row r="618">
          <cell r="C618">
            <v>0.891023576</v>
          </cell>
        </row>
        <row r="619">
          <cell r="C619">
            <v>0.92215997</v>
          </cell>
        </row>
        <row r="620">
          <cell r="C620">
            <v>0.957925617999999</v>
          </cell>
        </row>
        <row r="621">
          <cell r="C621">
            <v>0.989322722</v>
          </cell>
        </row>
        <row r="622">
          <cell r="C622">
            <v>1.014928818</v>
          </cell>
        </row>
        <row r="623">
          <cell r="C623">
            <v>1.032376409</v>
          </cell>
        </row>
        <row r="624">
          <cell r="C624">
            <v>1.04047691799999</v>
          </cell>
        </row>
        <row r="625">
          <cell r="C625">
            <v>1.03853452199999</v>
          </cell>
        </row>
        <row r="626">
          <cell r="C626">
            <v>1.028113604</v>
          </cell>
        </row>
        <row r="627">
          <cell r="C627">
            <v>1.014318585</v>
          </cell>
        </row>
        <row r="628">
          <cell r="C628">
            <v>1.00113284599999</v>
          </cell>
        </row>
        <row r="629">
          <cell r="C629">
            <v>0.992066263999999</v>
          </cell>
        </row>
        <row r="630">
          <cell r="C630">
            <v>0.987780571</v>
          </cell>
        </row>
        <row r="631">
          <cell r="C631">
            <v>0.986328006</v>
          </cell>
        </row>
        <row r="632">
          <cell r="C632">
            <v>0.986017644</v>
          </cell>
        </row>
        <row r="633">
          <cell r="C633">
            <v>0.98495096</v>
          </cell>
        </row>
        <row r="634">
          <cell r="C634">
            <v>0.983770192</v>
          </cell>
        </row>
        <row r="635">
          <cell r="C635">
            <v>0.985580921</v>
          </cell>
        </row>
        <row r="636">
          <cell r="C636">
            <v>0.990294217999999</v>
          </cell>
        </row>
        <row r="637">
          <cell r="C637">
            <v>0.992354571999999</v>
          </cell>
        </row>
        <row r="638">
          <cell r="C638">
            <v>0.99442929</v>
          </cell>
        </row>
        <row r="639">
          <cell r="C639">
            <v>0.996323943</v>
          </cell>
        </row>
        <row r="640">
          <cell r="C640">
            <v>0.999998868</v>
          </cell>
        </row>
        <row r="641">
          <cell r="C641">
            <v>1.005162477</v>
          </cell>
        </row>
        <row r="642">
          <cell r="C642">
            <v>1.020627975</v>
          </cell>
        </row>
        <row r="643">
          <cell r="C643">
            <v>1.047107935</v>
          </cell>
        </row>
        <row r="644">
          <cell r="C644">
            <v>1.10675513699999</v>
          </cell>
        </row>
        <row r="650">
          <cell r="C650">
            <v>0</v>
          </cell>
        </row>
        <row r="651">
          <cell r="C651">
            <v>0.000175999999999999</v>
          </cell>
        </row>
        <row r="652">
          <cell r="C652">
            <v>0.000997</v>
          </cell>
        </row>
        <row r="653">
          <cell r="C653">
            <v>0.00256999999999999</v>
          </cell>
        </row>
        <row r="654">
          <cell r="C654">
            <v>0.00500999999999999</v>
          </cell>
        </row>
        <row r="655">
          <cell r="C655">
            <v>0.00842999999999999</v>
          </cell>
        </row>
        <row r="656">
          <cell r="C656">
            <v>0.0128</v>
          </cell>
        </row>
        <row r="657">
          <cell r="C657">
            <v>0.0178999999999999</v>
          </cell>
        </row>
        <row r="658">
          <cell r="C658">
            <v>0.0235</v>
          </cell>
        </row>
        <row r="659">
          <cell r="C659">
            <v>0.0297</v>
          </cell>
        </row>
        <row r="660">
          <cell r="C660">
            <v>0.0366</v>
          </cell>
        </row>
        <row r="661">
          <cell r="C661">
            <v>0.0444</v>
          </cell>
        </row>
        <row r="662">
          <cell r="C662">
            <v>0.0529999999999999</v>
          </cell>
        </row>
        <row r="663">
          <cell r="C663">
            <v>0.0625</v>
          </cell>
        </row>
        <row r="664">
          <cell r="C664">
            <v>0.0733</v>
          </cell>
        </row>
        <row r="665">
          <cell r="C665">
            <v>0.0849</v>
          </cell>
        </row>
        <row r="666">
          <cell r="C666">
            <v>0.0966999999999999</v>
          </cell>
        </row>
        <row r="667">
          <cell r="C667">
            <v>0.108425379</v>
          </cell>
        </row>
        <row r="668">
          <cell r="C668">
            <v>0.120171517</v>
          </cell>
        </row>
        <row r="669">
          <cell r="C669">
            <v>0.131934642999999</v>
          </cell>
        </row>
        <row r="670">
          <cell r="C670">
            <v>0.143730655</v>
          </cell>
        </row>
        <row r="671">
          <cell r="C671">
            <v>0.155571431</v>
          </cell>
        </row>
        <row r="672">
          <cell r="C672">
            <v>0.167463331999999</v>
          </cell>
        </row>
        <row r="673">
          <cell r="C673">
            <v>0.179413571999999</v>
          </cell>
        </row>
        <row r="674">
          <cell r="C674">
            <v>0.191427409999999</v>
          </cell>
        </row>
        <row r="675">
          <cell r="C675">
            <v>0.20350872</v>
          </cell>
        </row>
        <row r="676">
          <cell r="C676">
            <v>0.215662583999999</v>
          </cell>
        </row>
        <row r="677">
          <cell r="C677">
            <v>0.227861180999999</v>
          </cell>
        </row>
        <row r="678">
          <cell r="C678">
            <v>0.240429729</v>
          </cell>
        </row>
        <row r="679">
          <cell r="C679">
            <v>0.254266798999999</v>
          </cell>
        </row>
        <row r="680">
          <cell r="C680">
            <v>0.269999117</v>
          </cell>
        </row>
        <row r="681">
          <cell r="C681">
            <v>0.287702709</v>
          </cell>
        </row>
        <row r="682">
          <cell r="C682">
            <v>0.30650568</v>
          </cell>
        </row>
        <row r="683">
          <cell r="C683">
            <v>0.32547608</v>
          </cell>
        </row>
        <row r="684">
          <cell r="C684">
            <v>0.34453398</v>
          </cell>
        </row>
        <row r="685">
          <cell r="C685">
            <v>0.363658815999999</v>
          </cell>
        </row>
        <row r="686">
          <cell r="C686">
            <v>0.38283217</v>
          </cell>
        </row>
        <row r="687">
          <cell r="C687">
            <v>0.402037293</v>
          </cell>
        </row>
        <row r="688">
          <cell r="C688">
            <v>0.421259164999999</v>
          </cell>
        </row>
        <row r="689">
          <cell r="C689">
            <v>0.440484107</v>
          </cell>
        </row>
        <row r="690">
          <cell r="C690">
            <v>0.45970124</v>
          </cell>
        </row>
        <row r="691">
          <cell r="C691">
            <v>0.478900879999999</v>
          </cell>
        </row>
        <row r="692">
          <cell r="C692">
            <v>0.49807623</v>
          </cell>
        </row>
        <row r="693">
          <cell r="C693">
            <v>0.517222344999999</v>
          </cell>
        </row>
        <row r="694">
          <cell r="C694">
            <v>0.536334514999999</v>
          </cell>
        </row>
        <row r="695">
          <cell r="C695">
            <v>0.555410921999999</v>
          </cell>
        </row>
        <row r="696">
          <cell r="C696">
            <v>0.574448764</v>
          </cell>
        </row>
        <row r="697">
          <cell r="C697">
            <v>0.593446075999999</v>
          </cell>
        </row>
        <row r="698">
          <cell r="C698">
            <v>0.612304092</v>
          </cell>
        </row>
        <row r="699">
          <cell r="C699">
            <v>0.630054056999999</v>
          </cell>
        </row>
        <row r="700">
          <cell r="C700">
            <v>0.64585948</v>
          </cell>
        </row>
        <row r="701">
          <cell r="C701">
            <v>0.659829616999999</v>
          </cell>
        </row>
        <row r="702">
          <cell r="C702">
            <v>0.672634720999999</v>
          </cell>
        </row>
        <row r="703">
          <cell r="C703">
            <v>0.685170829</v>
          </cell>
        </row>
        <row r="704">
          <cell r="C704">
            <v>0.697715521</v>
          </cell>
        </row>
        <row r="705">
          <cell r="C705">
            <v>0.710246622999999</v>
          </cell>
        </row>
        <row r="706">
          <cell r="C706">
            <v>0.72276777</v>
          </cell>
        </row>
        <row r="707">
          <cell r="C707">
            <v>0.735278249</v>
          </cell>
        </row>
        <row r="708">
          <cell r="C708">
            <v>0.747776150999999</v>
          </cell>
        </row>
        <row r="709">
          <cell r="C709">
            <v>0.760264873999999</v>
          </cell>
        </row>
        <row r="710">
          <cell r="C710">
            <v>0.772746444</v>
          </cell>
        </row>
        <row r="711">
          <cell r="C711">
            <v>0.785219073</v>
          </cell>
        </row>
        <row r="712">
          <cell r="C712">
            <v>0.797681211999999</v>
          </cell>
        </row>
        <row r="713">
          <cell r="C713">
            <v>0.810136019999999</v>
          </cell>
        </row>
        <row r="714">
          <cell r="C714">
            <v>0.822588682</v>
          </cell>
        </row>
        <row r="715">
          <cell r="C715">
            <v>0.83503592</v>
          </cell>
        </row>
        <row r="716">
          <cell r="C716">
            <v>0.847474158</v>
          </cell>
        </row>
        <row r="717">
          <cell r="C717">
            <v>0.859908462</v>
          </cell>
        </row>
        <row r="718">
          <cell r="C718">
            <v>0.872341751999999</v>
          </cell>
        </row>
        <row r="719">
          <cell r="C719">
            <v>0.884770691</v>
          </cell>
        </row>
        <row r="720">
          <cell r="C720">
            <v>0.897195995</v>
          </cell>
        </row>
        <row r="721">
          <cell r="C721">
            <v>0.909622609999999</v>
          </cell>
        </row>
        <row r="722">
          <cell r="C722">
            <v>0.922057806999999</v>
          </cell>
        </row>
        <row r="723">
          <cell r="C723">
            <v>0.934365153</v>
          </cell>
        </row>
        <row r="724">
          <cell r="C724">
            <v>0.945720434</v>
          </cell>
        </row>
        <row r="725">
          <cell r="C725">
            <v>0.955417574</v>
          </cell>
        </row>
        <row r="726">
          <cell r="C726">
            <v>0.963671564999999</v>
          </cell>
        </row>
        <row r="727">
          <cell r="C727">
            <v>0.970870315999999</v>
          </cell>
        </row>
        <row r="728">
          <cell r="C728">
            <v>0.977252483</v>
          </cell>
        </row>
        <row r="729">
          <cell r="C729">
            <v>0.982963264</v>
          </cell>
        </row>
        <row r="730">
          <cell r="C730">
            <v>0.988143206</v>
          </cell>
        </row>
        <row r="731">
          <cell r="C731">
            <v>0.992829799999999</v>
          </cell>
        </row>
        <row r="732">
          <cell r="C732">
            <v>0.996563733</v>
          </cell>
        </row>
        <row r="733">
          <cell r="C733">
            <v>0.998838306</v>
          </cell>
        </row>
        <row r="734">
          <cell r="C734">
            <v>1.00152146799999</v>
          </cell>
        </row>
        <row r="740">
          <cell r="C740">
            <v>1.214594245</v>
          </cell>
        </row>
        <row r="741">
          <cell r="C741">
            <v>1.324341774</v>
          </cell>
        </row>
        <row r="742">
          <cell r="C742">
            <v>1.31772148599999</v>
          </cell>
        </row>
        <row r="743">
          <cell r="C743">
            <v>1.183320045</v>
          </cell>
        </row>
        <row r="744">
          <cell r="C744">
            <v>0.968010247</v>
          </cell>
        </row>
        <row r="745">
          <cell r="C745">
            <v>0.715520143999999</v>
          </cell>
        </row>
        <row r="746">
          <cell r="C746">
            <v>0.489392160999999</v>
          </cell>
        </row>
        <row r="747">
          <cell r="C747">
            <v>0.339850484999999</v>
          </cell>
        </row>
        <row r="748">
          <cell r="C748">
            <v>0.245137944999999</v>
          </cell>
        </row>
        <row r="749">
          <cell r="C749">
            <v>0.163582667999999</v>
          </cell>
        </row>
        <row r="750">
          <cell r="C750">
            <v>0.0977999999999999</v>
          </cell>
        </row>
        <row r="751">
          <cell r="C751">
            <v>0.0461999999999999</v>
          </cell>
        </row>
        <row r="752">
          <cell r="C752">
            <v>0</v>
          </cell>
        </row>
        <row r="753">
          <cell r="C753">
            <v>0</v>
          </cell>
        </row>
        <row r="754">
          <cell r="C754">
            <v>0.0396999999999999</v>
          </cell>
        </row>
        <row r="755">
          <cell r="C755">
            <v>0.0703</v>
          </cell>
        </row>
        <row r="756">
          <cell r="C756">
            <v>0.0907</v>
          </cell>
        </row>
        <row r="757">
          <cell r="C757">
            <v>0.107450604</v>
          </cell>
        </row>
        <row r="758">
          <cell r="C758">
            <v>0.120737732</v>
          </cell>
        </row>
        <row r="759">
          <cell r="C759">
            <v>0.132553846</v>
          </cell>
        </row>
        <row r="760">
          <cell r="C760">
            <v>0.142041176999999</v>
          </cell>
        </row>
        <row r="761">
          <cell r="C761">
            <v>0.150789081999999</v>
          </cell>
        </row>
        <row r="762">
          <cell r="C762">
            <v>0.158039436</v>
          </cell>
        </row>
        <row r="763">
          <cell r="C763">
            <v>0.164795115999999</v>
          </cell>
        </row>
        <row r="764">
          <cell r="C764">
            <v>0.17081508</v>
          </cell>
        </row>
        <row r="765">
          <cell r="C765">
            <v>0.176538228999999</v>
          </cell>
        </row>
        <row r="766">
          <cell r="C766">
            <v>0.181796476</v>
          </cell>
        </row>
        <row r="767">
          <cell r="C767">
            <v>0.186896801</v>
          </cell>
        </row>
        <row r="768">
          <cell r="C768">
            <v>0.191940903999999</v>
          </cell>
        </row>
        <row r="769">
          <cell r="C769">
            <v>0.19726409</v>
          </cell>
        </row>
        <row r="770">
          <cell r="C770">
            <v>0.203842788999999</v>
          </cell>
        </row>
        <row r="771">
          <cell r="C771">
            <v>0.210713968</v>
          </cell>
        </row>
        <row r="772">
          <cell r="C772">
            <v>0.219013289</v>
          </cell>
        </row>
        <row r="773">
          <cell r="C773">
            <v>0.226612865999999</v>
          </cell>
        </row>
        <row r="774">
          <cell r="C774">
            <v>0.235553875999999</v>
          </cell>
        </row>
        <row r="775">
          <cell r="C775">
            <v>0.244319901</v>
          </cell>
        </row>
        <row r="776">
          <cell r="C776">
            <v>0.254186599999999</v>
          </cell>
        </row>
        <row r="777">
          <cell r="C777">
            <v>0.264359057</v>
          </cell>
        </row>
        <row r="778">
          <cell r="C778">
            <v>0.275428504</v>
          </cell>
        </row>
        <row r="779">
          <cell r="C779">
            <v>0.286988407</v>
          </cell>
        </row>
        <row r="780">
          <cell r="C780">
            <v>0.299311637999999</v>
          </cell>
        </row>
        <row r="781">
          <cell r="C781">
            <v>0.312292159</v>
          </cell>
        </row>
        <row r="782">
          <cell r="C782">
            <v>0.326091885999999</v>
          </cell>
        </row>
        <row r="783">
          <cell r="C783">
            <v>0.339485764999999</v>
          </cell>
        </row>
        <row r="784">
          <cell r="C784">
            <v>0.354185224</v>
          </cell>
        </row>
        <row r="785">
          <cell r="C785">
            <v>0.369542419999999</v>
          </cell>
        </row>
        <row r="786">
          <cell r="C786">
            <v>0.385335564999999</v>
          </cell>
        </row>
        <row r="787">
          <cell r="C787">
            <v>0.402583391</v>
          </cell>
        </row>
        <row r="788">
          <cell r="C788">
            <v>0.419157535</v>
          </cell>
        </row>
        <row r="789">
          <cell r="C789">
            <v>0.436612367999999</v>
          </cell>
        </row>
        <row r="790">
          <cell r="C790">
            <v>0.451323658</v>
          </cell>
        </row>
        <row r="791">
          <cell r="C791">
            <v>0.464430451</v>
          </cell>
        </row>
        <row r="792">
          <cell r="C792">
            <v>0.477386116999999</v>
          </cell>
        </row>
        <row r="793">
          <cell r="C793">
            <v>0.490661114999999</v>
          </cell>
        </row>
        <row r="794">
          <cell r="C794">
            <v>0.504580259</v>
          </cell>
        </row>
        <row r="795">
          <cell r="C795">
            <v>0.514803946</v>
          </cell>
        </row>
        <row r="796">
          <cell r="C796">
            <v>0.529910981999999</v>
          </cell>
        </row>
        <row r="797">
          <cell r="C797">
            <v>0.541943491</v>
          </cell>
        </row>
        <row r="798">
          <cell r="C798">
            <v>0.556272686</v>
          </cell>
        </row>
        <row r="799">
          <cell r="C799">
            <v>0.570339500999999</v>
          </cell>
        </row>
        <row r="800">
          <cell r="C800">
            <v>0.583752512999999</v>
          </cell>
        </row>
        <row r="801">
          <cell r="C801">
            <v>0.597611307999999</v>
          </cell>
        </row>
        <row r="802">
          <cell r="C802">
            <v>0.612082480999999</v>
          </cell>
        </row>
        <row r="803">
          <cell r="C803">
            <v>0.627872466999999</v>
          </cell>
        </row>
        <row r="804">
          <cell r="C804">
            <v>0.642047048</v>
          </cell>
        </row>
        <row r="805">
          <cell r="C805">
            <v>0.656175493999999</v>
          </cell>
        </row>
        <row r="806">
          <cell r="C806">
            <v>0.671922802999999</v>
          </cell>
        </row>
        <row r="807">
          <cell r="C807">
            <v>0.689149856999999</v>
          </cell>
        </row>
        <row r="808">
          <cell r="C808">
            <v>0.703742147</v>
          </cell>
        </row>
        <row r="809">
          <cell r="C809">
            <v>0.720972775999999</v>
          </cell>
        </row>
        <row r="810">
          <cell r="C810">
            <v>0.738040447</v>
          </cell>
        </row>
        <row r="811">
          <cell r="C811">
            <v>0.757240832</v>
          </cell>
        </row>
        <row r="812">
          <cell r="C812">
            <v>0.774164021</v>
          </cell>
        </row>
        <row r="813">
          <cell r="C813">
            <v>0.796347499</v>
          </cell>
        </row>
        <row r="814">
          <cell r="C814">
            <v>0.818049133</v>
          </cell>
        </row>
        <row r="815">
          <cell r="C815">
            <v>0.840394258999999</v>
          </cell>
        </row>
        <row r="816">
          <cell r="C816">
            <v>0.854414344</v>
          </cell>
        </row>
        <row r="817">
          <cell r="C817">
            <v>0.890651763</v>
          </cell>
        </row>
        <row r="818">
          <cell r="C818">
            <v>0.900764942</v>
          </cell>
        </row>
        <row r="819">
          <cell r="C819">
            <v>0.914153874</v>
          </cell>
        </row>
        <row r="820">
          <cell r="C820">
            <v>1.021864295</v>
          </cell>
        </row>
        <row r="821">
          <cell r="C821">
            <v>1.213205099</v>
          </cell>
        </row>
        <row r="822">
          <cell r="C822">
            <v>1.09734380199999</v>
          </cell>
        </row>
        <row r="823">
          <cell r="C823">
            <v>0.932785869</v>
          </cell>
        </row>
        <row r="824">
          <cell r="C824">
            <v>0.87978977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2"/>
  <sheetViews>
    <sheetView zoomScale="50" zoomScaleNormal="50" workbookViewId="0" topLeftCell="A1">
      <selection activeCell="K2" sqref="K2"/>
    </sheetView>
  </sheetViews>
  <sheetFormatPr defaultColWidth="9.140625" defaultRowHeight="12.75"/>
  <cols>
    <col min="1" max="1" width="9.8515625" style="0" customWidth="1"/>
    <col min="2" max="2" width="13.421875" style="0" bestFit="1" customWidth="1"/>
    <col min="3" max="3" width="9.8515625" style="0" customWidth="1"/>
    <col min="4" max="4" width="9.28125" style="0" bestFit="1" customWidth="1"/>
    <col min="5" max="5" width="10.7109375" style="0" customWidth="1"/>
    <col min="6" max="6" width="11.00390625" style="0" bestFit="1" customWidth="1"/>
    <col min="7" max="7" width="10.28125" style="0" customWidth="1"/>
    <col min="8" max="8" width="9.28125" style="0" bestFit="1" customWidth="1"/>
    <col min="9" max="9" width="11.421875" style="0" customWidth="1"/>
    <col min="10" max="10" width="14.140625" style="0" bestFit="1" customWidth="1"/>
    <col min="11" max="11" width="11.57421875" style="0" customWidth="1"/>
    <col min="12" max="12" width="9.8515625" style="5" bestFit="1" customWidth="1"/>
    <col min="13" max="13" width="11.8515625" style="0" customWidth="1"/>
    <col min="14" max="14" width="15.421875" style="0" bestFit="1" customWidth="1"/>
    <col min="15" max="15" width="11.57421875" style="0" customWidth="1"/>
    <col min="16" max="16" width="9.28125" style="0" bestFit="1" customWidth="1"/>
    <col min="17" max="17" width="9.421875" style="0" customWidth="1"/>
    <col min="18" max="18" width="11.7109375" style="0" bestFit="1" customWidth="1"/>
    <col min="19" max="20" width="9.28125" style="0" bestFit="1" customWidth="1"/>
  </cols>
  <sheetData>
    <row r="1" spans="1:3" ht="13.5" thickBot="1">
      <c r="A1" t="s">
        <v>28</v>
      </c>
      <c r="B1" t="s">
        <v>25</v>
      </c>
      <c r="C1" t="s">
        <v>26</v>
      </c>
    </row>
    <row r="2" spans="1:20" ht="12.75">
      <c r="A2" s="7" t="s">
        <v>3</v>
      </c>
      <c r="B2" s="8" t="s">
        <v>4</v>
      </c>
      <c r="C2" s="8" t="s">
        <v>5</v>
      </c>
      <c r="D2" s="8"/>
      <c r="E2" s="7" t="s">
        <v>3</v>
      </c>
      <c r="F2" s="8" t="s">
        <v>6</v>
      </c>
      <c r="G2" s="8" t="s">
        <v>7</v>
      </c>
      <c r="H2" s="9"/>
      <c r="I2" s="7" t="s">
        <v>3</v>
      </c>
      <c r="J2" s="8" t="s">
        <v>8</v>
      </c>
      <c r="K2" s="8" t="s">
        <v>30</v>
      </c>
      <c r="L2" s="8"/>
      <c r="M2" s="7" t="s">
        <v>3</v>
      </c>
      <c r="N2" s="8" t="s">
        <v>9</v>
      </c>
      <c r="O2" s="8" t="s">
        <v>10</v>
      </c>
      <c r="P2" s="9"/>
      <c r="Q2" s="7" t="s">
        <v>3</v>
      </c>
      <c r="R2" s="8" t="s">
        <v>21</v>
      </c>
      <c r="S2" s="8"/>
      <c r="T2" s="9"/>
    </row>
    <row r="3" spans="1:20" ht="12.75">
      <c r="A3" s="10" t="s">
        <v>13</v>
      </c>
      <c r="B3" s="4"/>
      <c r="C3" s="4" t="s">
        <v>14</v>
      </c>
      <c r="D3" s="4"/>
      <c r="E3" s="10" t="s">
        <v>13</v>
      </c>
      <c r="F3" s="4"/>
      <c r="G3" s="4" t="s">
        <v>14</v>
      </c>
      <c r="H3" s="11"/>
      <c r="I3" s="10" t="s">
        <v>13</v>
      </c>
      <c r="J3" s="4"/>
      <c r="K3" s="4" t="s">
        <v>14</v>
      </c>
      <c r="L3" s="4"/>
      <c r="M3" s="10" t="s">
        <v>13</v>
      </c>
      <c r="N3" s="4"/>
      <c r="O3" s="4" t="s">
        <v>14</v>
      </c>
      <c r="P3" s="11"/>
      <c r="Q3" s="10" t="s">
        <v>13</v>
      </c>
      <c r="R3" s="4"/>
      <c r="S3" s="4" t="s">
        <v>14</v>
      </c>
      <c r="T3" s="11"/>
    </row>
    <row r="4" spans="1:20" ht="12.75">
      <c r="A4" s="10" t="s">
        <v>15</v>
      </c>
      <c r="B4" s="4" t="s">
        <v>27</v>
      </c>
      <c r="C4" s="4" t="s">
        <v>15</v>
      </c>
      <c r="D4" s="4" t="s">
        <v>27</v>
      </c>
      <c r="E4" s="10" t="s">
        <v>15</v>
      </c>
      <c r="F4" s="4" t="s">
        <v>27</v>
      </c>
      <c r="G4" s="4" t="s">
        <v>15</v>
      </c>
      <c r="H4" s="11" t="s">
        <v>27</v>
      </c>
      <c r="I4" s="10" t="s">
        <v>15</v>
      </c>
      <c r="J4" s="4" t="s">
        <v>27</v>
      </c>
      <c r="K4" s="4" t="s">
        <v>15</v>
      </c>
      <c r="L4" s="4" t="s">
        <v>27</v>
      </c>
      <c r="M4" s="10" t="s">
        <v>15</v>
      </c>
      <c r="N4" s="4" t="s">
        <v>27</v>
      </c>
      <c r="O4" s="4" t="s">
        <v>15</v>
      </c>
      <c r="P4" s="11" t="s">
        <v>27</v>
      </c>
      <c r="Q4" s="10" t="s">
        <v>15</v>
      </c>
      <c r="R4" s="4" t="s">
        <v>27</v>
      </c>
      <c r="S4" s="4" t="s">
        <v>15</v>
      </c>
      <c r="T4" s="11" t="s">
        <v>27</v>
      </c>
    </row>
    <row r="5" spans="1:20" ht="12.75">
      <c r="A5" s="12">
        <v>0</v>
      </c>
      <c r="B5" s="4">
        <v>1.34574365615844</v>
      </c>
      <c r="C5" s="6"/>
      <c r="D5" s="4"/>
      <c r="E5" s="10">
        <v>1.00228</v>
      </c>
      <c r="F5" s="4">
        <v>0.907255999999999</v>
      </c>
      <c r="G5" s="6">
        <v>-2.56419E-13</v>
      </c>
      <c r="H5" s="11">
        <v>1.23466999999999</v>
      </c>
      <c r="I5" s="12">
        <v>0</v>
      </c>
      <c r="J5" s="4">
        <v>0.8487460017</v>
      </c>
      <c r="K5" s="6">
        <v>0</v>
      </c>
      <c r="L5" s="4">
        <v>0.488629818</v>
      </c>
      <c r="M5" s="10">
        <f>'[1]134misolis'!C466</f>
        <v>1.00152146799999</v>
      </c>
      <c r="N5" s="4">
        <f>'[1]134misolis'!C558</f>
        <v>0.87976259</v>
      </c>
      <c r="O5" s="6">
        <f>'[1]134misolis'!C650</f>
        <v>0</v>
      </c>
      <c r="P5" s="11">
        <f>'[1]134misolis'!C740</f>
        <v>1.214594245</v>
      </c>
      <c r="Q5" s="12">
        <v>0.04</v>
      </c>
      <c r="R5" s="4">
        <v>1</v>
      </c>
      <c r="S5" s="4">
        <v>0.149999999999999</v>
      </c>
      <c r="T5" s="11">
        <v>0.15</v>
      </c>
    </row>
    <row r="6" spans="1:20" ht="12.75">
      <c r="A6" s="12">
        <v>0.000280217102500415</v>
      </c>
      <c r="B6" s="4">
        <v>1.80288469791412</v>
      </c>
      <c r="C6" s="6">
        <v>0.00498447638349105</v>
      </c>
      <c r="D6" s="4">
        <v>1.05381989479064</v>
      </c>
      <c r="E6" s="10">
        <v>0.991457999999999</v>
      </c>
      <c r="F6" s="4">
        <v>0.884414999999999</v>
      </c>
      <c r="G6" s="6">
        <v>0.000533364999999999</v>
      </c>
      <c r="H6" s="11">
        <v>1.06308</v>
      </c>
      <c r="I6" s="12">
        <v>-0.005147720221</v>
      </c>
      <c r="J6" s="4">
        <v>1.271549821</v>
      </c>
      <c r="K6" s="6">
        <v>0.00972638838</v>
      </c>
      <c r="L6" s="4">
        <v>0.2811937332</v>
      </c>
      <c r="M6" s="10">
        <f>'[1]134misolis'!C467</f>
        <v>0.999765098</v>
      </c>
      <c r="N6" s="4">
        <f>'[1]134misolis'!C559</f>
        <v>0.915151834999999</v>
      </c>
      <c r="O6" s="6">
        <f>'[1]134misolis'!C651</f>
        <v>0.000175999999999999</v>
      </c>
      <c r="P6" s="11">
        <f>'[1]134misolis'!C741</f>
        <v>1.324341774</v>
      </c>
      <c r="Q6" s="12">
        <v>0.149999999999999</v>
      </c>
      <c r="R6" s="4">
        <v>0.92</v>
      </c>
      <c r="S6" s="4">
        <v>0.28</v>
      </c>
      <c r="T6" s="11">
        <v>0.21</v>
      </c>
    </row>
    <row r="7" spans="1:20" ht="12.75">
      <c r="A7" s="12">
        <v>0.00369023278046919</v>
      </c>
      <c r="B7" s="4">
        <v>2.06468820571899</v>
      </c>
      <c r="C7" s="6">
        <v>0.0159170174983223</v>
      </c>
      <c r="D7" s="4">
        <v>0.567186653614044</v>
      </c>
      <c r="E7" s="10">
        <v>0.980634</v>
      </c>
      <c r="F7" s="4">
        <v>0.938977999999999</v>
      </c>
      <c r="G7" s="6">
        <v>0.00111002999999999</v>
      </c>
      <c r="H7" s="11">
        <v>0.969068999999999</v>
      </c>
      <c r="I7" s="12">
        <v>-0.00410577422</v>
      </c>
      <c r="J7" s="4">
        <v>1.635296226</v>
      </c>
      <c r="K7" s="6">
        <v>0.02068899572</v>
      </c>
      <c r="L7" s="4">
        <v>0.1776911616</v>
      </c>
      <c r="M7" s="10">
        <f>'[1]134misolis'!C468</f>
        <v>0.999105751999999</v>
      </c>
      <c r="N7" s="4">
        <f>'[1]134misolis'!C560</f>
        <v>0.923630893</v>
      </c>
      <c r="O7" s="6">
        <f>'[1]134misolis'!C652</f>
        <v>0.000997</v>
      </c>
      <c r="P7" s="11">
        <f>'[1]134misolis'!C742</f>
        <v>1.31772148599999</v>
      </c>
      <c r="Q7" s="12">
        <v>0.28</v>
      </c>
      <c r="R7" s="4">
        <v>0.79</v>
      </c>
      <c r="S7" s="4">
        <v>0.409999999999999</v>
      </c>
      <c r="T7" s="11">
        <v>0.26</v>
      </c>
    </row>
    <row r="8" spans="1:20" ht="12.75">
      <c r="A8" s="12">
        <v>0.00878478120094455</v>
      </c>
      <c r="B8" s="4">
        <v>1.58695709705352</v>
      </c>
      <c r="C8" s="6">
        <v>0.0263946577955714</v>
      </c>
      <c r="D8" s="4">
        <v>0.282714903354644</v>
      </c>
      <c r="E8" s="10">
        <v>0.969809</v>
      </c>
      <c r="F8" s="4">
        <v>0.898333</v>
      </c>
      <c r="G8" s="6">
        <v>0.00233525</v>
      </c>
      <c r="H8" s="11">
        <v>0.798480999999999</v>
      </c>
      <c r="I8" s="12">
        <v>0.0009694445762</v>
      </c>
      <c r="J8" s="4">
        <v>1.524047017</v>
      </c>
      <c r="K8" s="6">
        <v>0.03247730434</v>
      </c>
      <c r="L8" s="6">
        <v>0.09026285261</v>
      </c>
      <c r="M8" s="10">
        <f>'[1]134misolis'!C469</f>
        <v>0.996446191999999</v>
      </c>
      <c r="N8" s="4">
        <f>'[1]134misolis'!C561</f>
        <v>0.940356909999999</v>
      </c>
      <c r="O8" s="6">
        <f>'[1]134misolis'!C653</f>
        <v>0.00256999999999999</v>
      </c>
      <c r="P8" s="11">
        <f>'[1]134misolis'!C743</f>
        <v>1.183320045</v>
      </c>
      <c r="Q8" s="12">
        <v>0.409999999999999</v>
      </c>
      <c r="R8" s="4">
        <v>0.979999999999999</v>
      </c>
      <c r="S8" s="4">
        <v>0.55</v>
      </c>
      <c r="T8" s="11">
        <v>0.36</v>
      </c>
    </row>
    <row r="9" spans="1:20" ht="12.75">
      <c r="A9" s="12">
        <v>0.0146428483941866</v>
      </c>
      <c r="B9" s="4">
        <v>1.41293287277221</v>
      </c>
      <c r="C9" s="6">
        <v>0.0362123735979601</v>
      </c>
      <c r="D9" s="4">
        <v>0.156020492315292</v>
      </c>
      <c r="E9" s="10">
        <v>0.958983</v>
      </c>
      <c r="F9" s="4">
        <v>0.93666</v>
      </c>
      <c r="G9" s="6">
        <v>0.00366016999999999</v>
      </c>
      <c r="H9" s="11">
        <v>0.688135</v>
      </c>
      <c r="I9" s="12">
        <v>0.009117113426</v>
      </c>
      <c r="J9" s="4">
        <v>1.138761759</v>
      </c>
      <c r="K9" s="6">
        <v>0.04516546801</v>
      </c>
      <c r="L9" s="6">
        <v>0.02692165971</v>
      </c>
      <c r="M9" s="10">
        <f>'[1]134misolis'!C470</f>
        <v>0.992335855999999</v>
      </c>
      <c r="N9" s="4">
        <f>'[1]134misolis'!C562</f>
        <v>0.929737806</v>
      </c>
      <c r="O9" s="6">
        <f>'[1]134misolis'!C654</f>
        <v>0.00500999999999999</v>
      </c>
      <c r="P9" s="11">
        <f>'[1]134misolis'!C744</f>
        <v>0.968010247</v>
      </c>
      <c r="Q9" s="12">
        <v>0.479999999999999</v>
      </c>
      <c r="R9" s="4">
        <v>1.08</v>
      </c>
      <c r="S9" s="4">
        <v>0.68</v>
      </c>
      <c r="T9" s="11">
        <v>0.46</v>
      </c>
    </row>
    <row r="10" spans="1:20" ht="12.75">
      <c r="A10" s="12">
        <v>0.0208584323036693</v>
      </c>
      <c r="B10" s="4">
        <v>1.48614799976348</v>
      </c>
      <c r="C10" s="6">
        <v>0.0459986786645669</v>
      </c>
      <c r="D10" s="4">
        <v>0.0858709812164306</v>
      </c>
      <c r="E10" s="10">
        <v>0.948154999999999</v>
      </c>
      <c r="F10" s="4">
        <v>0.93042</v>
      </c>
      <c r="G10" s="6">
        <v>0.00504666999999999</v>
      </c>
      <c r="H10" s="11">
        <v>0.605481</v>
      </c>
      <c r="I10" s="12">
        <v>0.01880766824</v>
      </c>
      <c r="J10" s="4">
        <v>0.9749363661</v>
      </c>
      <c r="K10" s="6">
        <v>0.05871294811</v>
      </c>
      <c r="L10" s="6">
        <v>0</v>
      </c>
      <c r="M10" s="10">
        <f>'[1]134misolis'!C471</f>
        <v>0.987515091999999</v>
      </c>
      <c r="N10" s="4">
        <f>'[1]134misolis'!C563</f>
        <v>0.941039859999999</v>
      </c>
      <c r="O10" s="6">
        <f>'[1]134misolis'!C655</f>
        <v>0.00842999999999999</v>
      </c>
      <c r="P10" s="11">
        <f>'[1]134misolis'!C745</f>
        <v>0.715520143999999</v>
      </c>
      <c r="Q10" s="12">
        <v>0.55</v>
      </c>
      <c r="R10" s="4">
        <v>1.13999999999999</v>
      </c>
      <c r="S10" s="4">
        <v>0.78</v>
      </c>
      <c r="T10" s="11">
        <v>0.58</v>
      </c>
    </row>
    <row r="11" spans="1:20" ht="12.75">
      <c r="A11" s="12">
        <v>0.0345301196699831</v>
      </c>
      <c r="B11" s="4">
        <v>1.14232349395751</v>
      </c>
      <c r="C11" s="6">
        <v>0.0651177991965143</v>
      </c>
      <c r="D11" s="4">
        <v>0.0597494430840015</v>
      </c>
      <c r="E11" s="10">
        <v>0.937325999999999</v>
      </c>
      <c r="F11" s="4">
        <v>0.947396</v>
      </c>
      <c r="G11" s="6">
        <v>0.00792246999999999</v>
      </c>
      <c r="H11" s="11">
        <v>0.451585999999999</v>
      </c>
      <c r="I11" s="12">
        <v>0.03023667075</v>
      </c>
      <c r="J11" s="4">
        <v>0.9170998931</v>
      </c>
      <c r="K11" s="6">
        <v>0.0731433928</v>
      </c>
      <c r="L11" s="6">
        <v>0</v>
      </c>
      <c r="M11" s="10">
        <f>'[1]134misolis'!C472</f>
        <v>0.982247113999999</v>
      </c>
      <c r="N11" s="4">
        <f>'[1]134misolis'!C564</f>
        <v>0.941863179</v>
      </c>
      <c r="O11" s="6">
        <f>'[1]134misolis'!C656</f>
        <v>0.0128</v>
      </c>
      <c r="P11" s="11">
        <f>'[1]134misolis'!C746</f>
        <v>0.489392160999999</v>
      </c>
      <c r="Q11" s="12">
        <v>0.609999999999999</v>
      </c>
      <c r="R11" s="4">
        <v>1.18999999999999</v>
      </c>
      <c r="S11" s="4"/>
      <c r="T11" s="11"/>
    </row>
    <row r="12" spans="1:20" ht="12.75">
      <c r="A12" s="12">
        <v>0.0492866839138984</v>
      </c>
      <c r="B12" s="4">
        <v>0.797348916530609</v>
      </c>
      <c r="C12" s="6">
        <v>0.111988119025134</v>
      </c>
      <c r="D12" s="4">
        <v>0.107869312167167</v>
      </c>
      <c r="E12" s="10">
        <v>0.926494999999999</v>
      </c>
      <c r="F12" s="4">
        <v>0.957011999999999</v>
      </c>
      <c r="G12" s="6">
        <v>0.0108839</v>
      </c>
      <c r="H12" s="11">
        <v>0.347704999999999</v>
      </c>
      <c r="I12" s="12">
        <v>0.04327391833</v>
      </c>
      <c r="J12" s="4">
        <v>0.8808843493</v>
      </c>
      <c r="K12" s="6">
        <v>0.0884949863</v>
      </c>
      <c r="L12" s="6">
        <v>0.02765458822</v>
      </c>
      <c r="M12" s="10">
        <f>'[1]134misolis'!C473</f>
        <v>0.976480781999999</v>
      </c>
      <c r="N12" s="4">
        <f>'[1]134misolis'!C565</f>
        <v>0.952131987</v>
      </c>
      <c r="O12" s="6">
        <f>'[1]134misolis'!C657</f>
        <v>0.0178999999999999</v>
      </c>
      <c r="P12" s="11">
        <f>'[1]134misolis'!C747</f>
        <v>0.339850484999999</v>
      </c>
      <c r="Q12" s="12">
        <v>0.68</v>
      </c>
      <c r="R12" s="4">
        <v>1.22999999999999</v>
      </c>
      <c r="S12" s="6"/>
      <c r="T12" s="13"/>
    </row>
    <row r="13" spans="1:20" ht="12.75">
      <c r="A13" s="12">
        <v>0.0895813480628605</v>
      </c>
      <c r="B13" s="4">
        <v>0.777944087982177</v>
      </c>
      <c r="C13" s="6">
        <v>0.168519827855568</v>
      </c>
      <c r="D13" s="4">
        <v>0.149941325187683</v>
      </c>
      <c r="E13" s="10">
        <v>0.915661999999999</v>
      </c>
      <c r="F13" s="4">
        <v>0.975867999999999</v>
      </c>
      <c r="G13" s="6">
        <v>0.0169016999999999</v>
      </c>
      <c r="H13" s="11">
        <v>0.221211999999999</v>
      </c>
      <c r="I13" s="12">
        <v>0.05786255375</v>
      </c>
      <c r="J13" s="4">
        <v>0.8564645648</v>
      </c>
      <c r="K13" s="4">
        <v>0.1048092842</v>
      </c>
      <c r="L13" s="6">
        <v>0.06881244481</v>
      </c>
      <c r="M13" s="10">
        <f>'[1]134misolis'!C474</f>
        <v>0.970020294</v>
      </c>
      <c r="N13" s="4">
        <f>'[1]134misolis'!C566</f>
        <v>0.946980833999999</v>
      </c>
      <c r="O13" s="6">
        <f>'[1]134misolis'!C658</f>
        <v>0.0235</v>
      </c>
      <c r="P13" s="11">
        <f>'[1]134misolis'!C748</f>
        <v>0.245137944999999</v>
      </c>
      <c r="Q13" s="12">
        <v>0.729999999999999</v>
      </c>
      <c r="R13" s="4">
        <v>1.28</v>
      </c>
      <c r="S13" s="6"/>
      <c r="T13" s="13"/>
    </row>
    <row r="14" spans="1:20" ht="12.75">
      <c r="A14" s="12">
        <v>0.133586722613086</v>
      </c>
      <c r="B14" s="4">
        <v>0.794790267944335</v>
      </c>
      <c r="C14" s="6">
        <v>0.216723370605732</v>
      </c>
      <c r="D14" s="4">
        <v>0.175867870450019</v>
      </c>
      <c r="E14" s="10">
        <v>0.904827</v>
      </c>
      <c r="F14" s="4">
        <v>0.996079</v>
      </c>
      <c r="G14" s="6">
        <v>0.0229078999999999</v>
      </c>
      <c r="H14" s="11">
        <v>0.147283999999999</v>
      </c>
      <c r="I14" s="12">
        <v>0.07398555428</v>
      </c>
      <c r="J14" s="4">
        <v>0.8389728665</v>
      </c>
      <c r="K14" s="4">
        <v>0.1221113652</v>
      </c>
      <c r="L14" s="6">
        <v>0.0922800079</v>
      </c>
      <c r="M14" s="10">
        <f>'[1]134misolis'!C475</f>
        <v>0.962674319999999</v>
      </c>
      <c r="N14" s="4">
        <f>'[1]134misolis'!C567</f>
        <v>0.960471869</v>
      </c>
      <c r="O14" s="6">
        <f>'[1]134misolis'!C659</f>
        <v>0.0297</v>
      </c>
      <c r="P14" s="11">
        <f>'[1]134misolis'!C749</f>
        <v>0.163582667999999</v>
      </c>
      <c r="Q14" s="12">
        <v>0.78</v>
      </c>
      <c r="R14" s="4">
        <v>1.14999999999999</v>
      </c>
      <c r="S14" s="6"/>
      <c r="T14" s="13"/>
    </row>
    <row r="15" spans="1:20" ht="12.75">
      <c r="A15" s="12">
        <v>0.180487635204084</v>
      </c>
      <c r="B15" s="4">
        <v>0.824926733970642</v>
      </c>
      <c r="C15" s="6">
        <v>0.256134937663378</v>
      </c>
      <c r="D15" s="4">
        <v>0.194157868623733</v>
      </c>
      <c r="E15" s="10">
        <v>0.893990999999999</v>
      </c>
      <c r="F15" s="4">
        <v>1.02412999999999</v>
      </c>
      <c r="G15" s="6">
        <v>0.0288367999999999</v>
      </c>
      <c r="H15" s="11">
        <v>0.127023999999999</v>
      </c>
      <c r="I15" s="12">
        <v>0.09163907915</v>
      </c>
      <c r="J15" s="4">
        <v>0.8265426755</v>
      </c>
      <c r="K15" s="4">
        <v>0.1404324323</v>
      </c>
      <c r="L15" s="4">
        <v>0.1101526543</v>
      </c>
      <c r="M15" s="10">
        <f>'[1]134misolis'!C476</f>
        <v>0.954175054999999</v>
      </c>
      <c r="N15" s="4">
        <f>'[1]134misolis'!C568</f>
        <v>0.962580144</v>
      </c>
      <c r="O15" s="6">
        <f>'[1]134misolis'!C660</f>
        <v>0.0366</v>
      </c>
      <c r="P15" s="11">
        <f>'[1]134misolis'!C750</f>
        <v>0.0977999999999999</v>
      </c>
      <c r="Q15" s="12">
        <v>0.839999999999999</v>
      </c>
      <c r="R15" s="4">
        <v>1.07</v>
      </c>
      <c r="S15" s="6"/>
      <c r="T15" s="13"/>
    </row>
    <row r="16" spans="1:20" ht="12.75">
      <c r="A16" s="12">
        <v>0.229591491355249</v>
      </c>
      <c r="B16" s="4">
        <v>0.870456933975219</v>
      </c>
      <c r="C16" s="6">
        <v>0.296226582247419</v>
      </c>
      <c r="D16" s="4">
        <v>0.210905373096466</v>
      </c>
      <c r="E16" s="10">
        <v>0.883151</v>
      </c>
      <c r="F16" s="4">
        <v>1.05909999999999</v>
      </c>
      <c r="G16" s="6">
        <v>0.0346773</v>
      </c>
      <c r="H16" s="11">
        <v>0.120146</v>
      </c>
      <c r="I16" s="10">
        <v>0.1108246595</v>
      </c>
      <c r="J16" s="4">
        <v>0.8185532093</v>
      </c>
      <c r="K16" s="4">
        <v>0.1598043889</v>
      </c>
      <c r="L16" s="4">
        <v>0.1246714145</v>
      </c>
      <c r="M16" s="10">
        <f>'[1]134misolis'!C477</f>
        <v>0.944125533</v>
      </c>
      <c r="N16" s="4">
        <f>'[1]134misolis'!C569</f>
        <v>0.970610439999999</v>
      </c>
      <c r="O16" s="6">
        <f>'[1]134misolis'!C661</f>
        <v>0.0444</v>
      </c>
      <c r="P16" s="11">
        <f>'[1]134misolis'!C751</f>
        <v>0.0461999999999999</v>
      </c>
      <c r="Q16" s="12">
        <v>0.9</v>
      </c>
      <c r="R16" s="4">
        <v>1.1</v>
      </c>
      <c r="S16" s="6"/>
      <c r="T16" s="13"/>
    </row>
    <row r="17" spans="1:20" ht="12.75">
      <c r="A17" s="12">
        <v>0.280153713732626</v>
      </c>
      <c r="B17" s="4">
        <v>0.924672901630401</v>
      </c>
      <c r="C17" s="6">
        <v>0.336842573146988</v>
      </c>
      <c r="D17" s="4">
        <v>0.231808751821517</v>
      </c>
      <c r="E17" s="10">
        <v>0.87231</v>
      </c>
      <c r="F17" s="4">
        <v>1.09965</v>
      </c>
      <c r="G17" s="6">
        <v>0.0404489999999999</v>
      </c>
      <c r="H17" s="11">
        <v>0.117919999999999</v>
      </c>
      <c r="I17" s="10">
        <v>0.1315429062</v>
      </c>
      <c r="J17" s="4">
        <v>0.8149275184</v>
      </c>
      <c r="K17" s="4">
        <v>0.180253908</v>
      </c>
      <c r="L17" s="4">
        <v>0.1370017678</v>
      </c>
      <c r="M17" s="10">
        <f>'[1]134misolis'!C478</f>
        <v>0.932633102</v>
      </c>
      <c r="N17" s="4">
        <f>'[1]134misolis'!C570</f>
        <v>0.976675211999999</v>
      </c>
      <c r="O17" s="6">
        <f>'[1]134misolis'!C662</f>
        <v>0.0529999999999999</v>
      </c>
      <c r="P17" s="11">
        <f>'[1]134misolis'!C752</f>
        <v>0</v>
      </c>
      <c r="Q17" s="10"/>
      <c r="R17" s="4"/>
      <c r="S17" s="6"/>
      <c r="T17" s="13"/>
    </row>
    <row r="18" spans="1:20" ht="12.75">
      <c r="A18" s="12">
        <v>0.331433094541733</v>
      </c>
      <c r="B18" s="4">
        <v>0.98155665397644</v>
      </c>
      <c r="C18" s="6">
        <v>0.388064813627241</v>
      </c>
      <c r="D18" s="4">
        <v>0.259985744953155</v>
      </c>
      <c r="E18" s="10">
        <v>0.861464</v>
      </c>
      <c r="F18" s="4">
        <v>1.13566999999999</v>
      </c>
      <c r="G18" s="6">
        <v>0.0461772999999999</v>
      </c>
      <c r="H18" s="11">
        <v>0.106919</v>
      </c>
      <c r="I18" s="10">
        <v>0.1537865549</v>
      </c>
      <c r="J18" s="4">
        <v>0.8159400225</v>
      </c>
      <c r="K18" s="4">
        <v>0.2018010467</v>
      </c>
      <c r="L18" s="4">
        <v>0.1479769796</v>
      </c>
      <c r="M18" s="10">
        <f>'[1]134misolis'!C479</f>
        <v>0.920594453999999</v>
      </c>
      <c r="N18" s="4">
        <f>'[1]134misolis'!C571</f>
        <v>0.987323225</v>
      </c>
      <c r="O18" s="6">
        <f>'[1]134misolis'!C663</f>
        <v>0.0625</v>
      </c>
      <c r="P18" s="11">
        <f>'[1]134misolis'!C753</f>
        <v>0</v>
      </c>
      <c r="Q18" s="10">
        <v>0.149999999999999</v>
      </c>
      <c r="R18" s="4">
        <v>0.15</v>
      </c>
      <c r="S18" s="6"/>
      <c r="T18" s="13"/>
    </row>
    <row r="19" spans="1:20" ht="12.75">
      <c r="A19" s="12">
        <v>0.382826127626695</v>
      </c>
      <c r="B19" s="4">
        <v>1.03812181949615</v>
      </c>
      <c r="C19" s="6">
        <v>0.449758156036186</v>
      </c>
      <c r="D19" s="4">
        <v>0.291218280792236</v>
      </c>
      <c r="E19" s="10">
        <v>0.850615</v>
      </c>
      <c r="F19" s="4">
        <v>1.15958</v>
      </c>
      <c r="G19" s="6">
        <v>0.0556422999999999</v>
      </c>
      <c r="H19" s="11">
        <v>0.0950832999999999</v>
      </c>
      <c r="I19" s="10">
        <v>0.1775350571</v>
      </c>
      <c r="J19" s="4">
        <v>0.82201159</v>
      </c>
      <c r="K19" s="4">
        <v>0.2244535983</v>
      </c>
      <c r="L19" s="4">
        <v>0.1581790298</v>
      </c>
      <c r="M19" s="10">
        <f>'[1]134misolis'!C480</f>
        <v>0.908558905</v>
      </c>
      <c r="N19" s="4">
        <f>'[1]134misolis'!C572</f>
        <v>0.996148287999999</v>
      </c>
      <c r="O19" s="6">
        <f>'[1]134misolis'!C664</f>
        <v>0.0733</v>
      </c>
      <c r="P19" s="11">
        <f>'[1]134misolis'!C754</f>
        <v>0.0396999999999999</v>
      </c>
      <c r="Q19" s="10">
        <v>0.28</v>
      </c>
      <c r="R19" s="4">
        <v>0.21</v>
      </c>
      <c r="S19" s="6"/>
      <c r="T19" s="13"/>
    </row>
    <row r="20" spans="1:20" ht="12.75">
      <c r="A20" s="12">
        <v>0.43395502684156</v>
      </c>
      <c r="B20" s="4">
        <v>1.09128165245056</v>
      </c>
      <c r="C20" s="6">
        <v>0.501085858600308</v>
      </c>
      <c r="D20" s="4">
        <v>0.331136465072631</v>
      </c>
      <c r="E20" s="10">
        <v>0.839762</v>
      </c>
      <c r="F20" s="4">
        <v>1.16945999999999</v>
      </c>
      <c r="G20" s="6">
        <v>0.0650101</v>
      </c>
      <c r="H20" s="11">
        <v>0.11011</v>
      </c>
      <c r="I20" s="10">
        <v>0.2027472407</v>
      </c>
      <c r="J20" s="4">
        <v>0.8334444761</v>
      </c>
      <c r="K20" s="4">
        <v>0.2482097894</v>
      </c>
      <c r="L20" s="4">
        <v>0.1680706441</v>
      </c>
      <c r="M20" s="10">
        <f>'[1]134misolis'!C481</f>
        <v>0.896514773</v>
      </c>
      <c r="N20" s="4">
        <f>'[1]134misolis'!C573</f>
        <v>1.010368943</v>
      </c>
      <c r="O20" s="6">
        <f>'[1]134misolis'!C665</f>
        <v>0.0849</v>
      </c>
      <c r="P20" s="11">
        <f>'[1]134misolis'!C755</f>
        <v>0.0703</v>
      </c>
      <c r="Q20" s="10">
        <v>0.409999999999999</v>
      </c>
      <c r="R20" s="4">
        <v>0.26</v>
      </c>
      <c r="S20" s="6"/>
      <c r="T20" s="13"/>
    </row>
    <row r="21" spans="1:20" ht="12.75">
      <c r="A21" s="12">
        <v>0.484648307823884</v>
      </c>
      <c r="B21" s="4">
        <v>1.13641571998596</v>
      </c>
      <c r="C21" s="6">
        <v>0.562402947288102</v>
      </c>
      <c r="D21" s="4">
        <v>0.373084038496017</v>
      </c>
      <c r="E21" s="10">
        <v>0.828903999999999</v>
      </c>
      <c r="F21" s="4">
        <v>1.16938</v>
      </c>
      <c r="G21" s="6">
        <v>0.0743077999999999</v>
      </c>
      <c r="H21" s="11">
        <v>0.116684999999999</v>
      </c>
      <c r="I21" s="10">
        <v>0.229355529</v>
      </c>
      <c r="J21" s="4">
        <v>0.8503252864</v>
      </c>
      <c r="K21" s="4">
        <v>0.2730514109</v>
      </c>
      <c r="L21" s="4">
        <v>0.1781975329</v>
      </c>
      <c r="M21" s="10">
        <f>'[1]134misolis'!C482</f>
        <v>0.884471892999999</v>
      </c>
      <c r="N21" s="4">
        <f>'[1]134misolis'!C574</f>
        <v>1.022448301</v>
      </c>
      <c r="O21" s="6">
        <f>'[1]134misolis'!C666</f>
        <v>0.0966999999999999</v>
      </c>
      <c r="P21" s="11">
        <f>'[1]134misolis'!C756</f>
        <v>0.0907</v>
      </c>
      <c r="Q21" s="10">
        <v>0.55</v>
      </c>
      <c r="R21" s="4">
        <v>0.36</v>
      </c>
      <c r="S21" s="6"/>
      <c r="T21" s="13"/>
    </row>
    <row r="22" spans="1:20" ht="12.75">
      <c r="A22" s="12">
        <v>0.534865937866208</v>
      </c>
      <c r="B22" s="4">
        <v>1.1677827835083</v>
      </c>
      <c r="C22" s="6">
        <v>0.613227817981558</v>
      </c>
      <c r="D22" s="4">
        <v>0.420080840587615</v>
      </c>
      <c r="E22" s="10">
        <v>0.818039999999999</v>
      </c>
      <c r="F22" s="4">
        <v>1.16466</v>
      </c>
      <c r="G22" s="6">
        <v>0.0835612</v>
      </c>
      <c r="H22" s="11">
        <v>0.125539</v>
      </c>
      <c r="I22" s="10">
        <v>0.257266283</v>
      </c>
      <c r="J22" s="4">
        <v>0.8723537922</v>
      </c>
      <c r="K22" s="4">
        <v>0.2989427447</v>
      </c>
      <c r="L22" s="4">
        <v>0.1889536381</v>
      </c>
      <c r="M22" s="10">
        <f>'[1]134misolis'!C483</f>
        <v>0.872427225</v>
      </c>
      <c r="N22" s="4">
        <f>'[1]134misolis'!C575</f>
        <v>1.03233981099999</v>
      </c>
      <c r="O22" s="6">
        <f>'[1]134misolis'!C667</f>
        <v>0.108425379</v>
      </c>
      <c r="P22" s="11">
        <f>'[1]134misolis'!C757</f>
        <v>0.107450604</v>
      </c>
      <c r="Q22" s="10">
        <v>0.68</v>
      </c>
      <c r="R22" s="4">
        <v>0.46</v>
      </c>
      <c r="S22" s="6"/>
      <c r="T22" s="13"/>
    </row>
    <row r="23" spans="1:20" ht="13.5" thickBot="1">
      <c r="A23" s="12">
        <v>0.584648960962424</v>
      </c>
      <c r="B23" s="4">
        <v>1.18040657043457</v>
      </c>
      <c r="C23" s="6">
        <v>0.663816414560839</v>
      </c>
      <c r="D23" s="4">
        <v>0.474200874567031</v>
      </c>
      <c r="E23" s="10">
        <v>0.80717</v>
      </c>
      <c r="F23" s="4">
        <v>1.15847</v>
      </c>
      <c r="G23" s="6">
        <v>0.0927877</v>
      </c>
      <c r="H23" s="11">
        <v>0.130291999999999</v>
      </c>
      <c r="I23" s="10">
        <v>0.2863590121</v>
      </c>
      <c r="J23" s="4">
        <v>0.8989428878</v>
      </c>
      <c r="K23" s="4">
        <v>0.3258318007</v>
      </c>
      <c r="L23" s="4">
        <v>0.2006618381</v>
      </c>
      <c r="M23" s="10">
        <f>'[1]134misolis'!C484</f>
        <v>0.860376774999999</v>
      </c>
      <c r="N23" s="4">
        <f>'[1]134misolis'!C576</f>
        <v>1.04957318299999</v>
      </c>
      <c r="O23" s="6">
        <f>'[1]134misolis'!C668</f>
        <v>0.120171517</v>
      </c>
      <c r="P23" s="11">
        <f>'[1]134misolis'!C758</f>
        <v>0.120737732</v>
      </c>
      <c r="Q23" s="19">
        <v>0.78</v>
      </c>
      <c r="R23" s="17">
        <v>0.58</v>
      </c>
      <c r="S23" s="15"/>
      <c r="T23" s="16"/>
    </row>
    <row r="24" spans="1:16" ht="12.75">
      <c r="A24" s="12">
        <v>0.634073156890456</v>
      </c>
      <c r="B24" s="4">
        <v>1.17182207107543</v>
      </c>
      <c r="C24" s="6">
        <v>0.724261326178184</v>
      </c>
      <c r="D24" s="4">
        <v>0.531563878059387</v>
      </c>
      <c r="E24" s="10">
        <v>0.796293999999999</v>
      </c>
      <c r="F24" s="4">
        <v>1.15257999999999</v>
      </c>
      <c r="G24" s="6">
        <v>0.102000999999999</v>
      </c>
      <c r="H24" s="11">
        <v>0.136371999999999</v>
      </c>
      <c r="I24" s="10">
        <v>0.3164963722</v>
      </c>
      <c r="J24" s="4">
        <v>0.9293578863</v>
      </c>
      <c r="K24" s="4">
        <v>0.3536523879</v>
      </c>
      <c r="L24" s="4">
        <v>0.2136373669</v>
      </c>
      <c r="M24" s="10">
        <f>'[1]134misolis'!C485</f>
        <v>0.848319410999999</v>
      </c>
      <c r="N24" s="4">
        <f>'[1]134misolis'!C577</f>
        <v>1.06849551199999</v>
      </c>
      <c r="O24" s="6">
        <f>'[1]134misolis'!C669</f>
        <v>0.131934642999999</v>
      </c>
      <c r="P24" s="11">
        <f>'[1]134misolis'!C759</f>
        <v>0.132553846</v>
      </c>
    </row>
    <row r="25" spans="1:16" ht="12.75">
      <c r="A25" s="12">
        <v>0.683203205426381</v>
      </c>
      <c r="B25" s="4">
        <v>1.14292430877685</v>
      </c>
      <c r="C25" s="6">
        <v>0.774463919801915</v>
      </c>
      <c r="D25" s="4">
        <v>0.593021690845489</v>
      </c>
      <c r="E25" s="10">
        <v>0.785410999999999</v>
      </c>
      <c r="F25" s="4">
        <v>1.14763999999999</v>
      </c>
      <c r="G25" s="6">
        <v>0.111209</v>
      </c>
      <c r="H25" s="11">
        <v>0.140646999999999</v>
      </c>
      <c r="I25" s="10">
        <v>0.3475337625</v>
      </c>
      <c r="J25" s="4">
        <v>0.9620565772</v>
      </c>
      <c r="K25" s="4">
        <v>0.382327646</v>
      </c>
      <c r="L25" s="4">
        <v>0.2281333655</v>
      </c>
      <c r="M25" s="10">
        <f>'[1]134misolis'!C486</f>
        <v>0.836257279</v>
      </c>
      <c r="N25" s="4">
        <f>'[1]134misolis'!C578</f>
        <v>1.08697152099999</v>
      </c>
      <c r="O25" s="6">
        <f>'[1]134misolis'!C670</f>
        <v>0.143730655</v>
      </c>
      <c r="P25" s="11">
        <f>'[1]134misolis'!C760</f>
        <v>0.142041176999999</v>
      </c>
    </row>
    <row r="26" spans="1:16" ht="12.75">
      <c r="A26" s="12">
        <v>0.732121392469989</v>
      </c>
      <c r="B26" s="4">
        <v>1.10074293613433</v>
      </c>
      <c r="C26" s="6">
        <v>0.82455868173553</v>
      </c>
      <c r="D26" s="4">
        <v>0.65009993314743</v>
      </c>
      <c r="E26" s="10">
        <v>0.774519999999999</v>
      </c>
      <c r="F26" s="4">
        <v>1.14368</v>
      </c>
      <c r="G26" s="6">
        <v>0.120422</v>
      </c>
      <c r="H26" s="11">
        <v>0.146044</v>
      </c>
      <c r="I26" s="10">
        <v>0.3793302476</v>
      </c>
      <c r="J26" s="4">
        <v>0.9966585636</v>
      </c>
      <c r="K26" s="4">
        <v>0.4117753208</v>
      </c>
      <c r="L26" s="4">
        <v>0.2444450557</v>
      </c>
      <c r="M26" s="10">
        <f>'[1]134misolis'!C487</f>
        <v>0.824188351999999</v>
      </c>
      <c r="N26" s="4">
        <f>'[1]134misolis'!C579</f>
        <v>1.104772091</v>
      </c>
      <c r="O26" s="6">
        <f>'[1]134misolis'!C671</f>
        <v>0.155571431</v>
      </c>
      <c r="P26" s="11">
        <f>'[1]134misolis'!C761</f>
        <v>0.150789081999999</v>
      </c>
    </row>
    <row r="27" spans="1:16" ht="12.75">
      <c r="A27" s="12">
        <v>0.780871364125905</v>
      </c>
      <c r="B27" s="4">
        <v>1.06027972698211</v>
      </c>
      <c r="C27" s="6">
        <v>0.864586302190067</v>
      </c>
      <c r="D27" s="4">
        <v>0.703619360923767</v>
      </c>
      <c r="E27" s="10">
        <v>0.763620999999999</v>
      </c>
      <c r="F27" s="4">
        <v>1.14058999999999</v>
      </c>
      <c r="G27" s="6">
        <v>0.135189</v>
      </c>
      <c r="H27" s="11">
        <v>0.152996999999999</v>
      </c>
      <c r="I27" s="10">
        <v>0.4117570817</v>
      </c>
      <c r="J27" s="4">
        <v>1.03147912</v>
      </c>
      <c r="K27" s="4">
        <v>0.4419132471</v>
      </c>
      <c r="L27" s="4">
        <v>0.2624602318</v>
      </c>
      <c r="M27" s="10">
        <f>'[1]134misolis'!C488</f>
        <v>0.812113701999999</v>
      </c>
      <c r="N27" s="4">
        <f>'[1]134misolis'!C580</f>
        <v>1.120567918</v>
      </c>
      <c r="O27" s="6">
        <f>'[1]134misolis'!C672</f>
        <v>0.167463331999999</v>
      </c>
      <c r="P27" s="11">
        <f>'[1]134misolis'!C762</f>
        <v>0.158039436</v>
      </c>
    </row>
    <row r="28" spans="1:16" ht="12.75">
      <c r="A28" s="12">
        <v>0.829520792800182</v>
      </c>
      <c r="B28" s="4">
        <v>1.03236460685729</v>
      </c>
      <c r="C28" s="6">
        <v>0.894593224976948</v>
      </c>
      <c r="D28" s="4">
        <v>0.754570305347442</v>
      </c>
      <c r="E28" s="10">
        <v>0.752712999999999</v>
      </c>
      <c r="F28" s="4">
        <v>1.13809999999999</v>
      </c>
      <c r="G28" s="6">
        <v>0.150014</v>
      </c>
      <c r="H28" s="11">
        <v>0.159616</v>
      </c>
      <c r="I28" s="10">
        <v>0.4447129965</v>
      </c>
      <c r="J28" s="4">
        <v>1.064605117</v>
      </c>
      <c r="K28" s="4">
        <v>0.4726634324</v>
      </c>
      <c r="L28" s="4">
        <v>0.2789780796</v>
      </c>
      <c r="M28" s="10">
        <f>'[1]134misolis'!C489</f>
        <v>0.800037623</v>
      </c>
      <c r="N28" s="4">
        <f>'[1]134misolis'!C581</f>
        <v>1.13607144399999</v>
      </c>
      <c r="O28" s="6">
        <f>'[1]134misolis'!C673</f>
        <v>0.179413571999999</v>
      </c>
      <c r="P28" s="11">
        <f>'[1]134misolis'!C763</f>
        <v>0.164795115999999</v>
      </c>
    </row>
    <row r="29" spans="1:16" ht="12.75">
      <c r="A29" s="12">
        <v>0.868374781054625</v>
      </c>
      <c r="B29" s="4">
        <v>1.01571798324584</v>
      </c>
      <c r="C29" s="6">
        <v>0.924588712234557</v>
      </c>
      <c r="D29" s="4">
        <v>0.798621833324432</v>
      </c>
      <c r="E29" s="10">
        <v>0.741796</v>
      </c>
      <c r="F29" s="4">
        <v>1.13613</v>
      </c>
      <c r="G29" s="6">
        <v>0.164914</v>
      </c>
      <c r="H29" s="11">
        <v>0.165291999999999</v>
      </c>
      <c r="I29" s="10">
        <v>0.4781142473</v>
      </c>
      <c r="J29" s="4">
        <v>1.094376922</v>
      </c>
      <c r="K29" s="4">
        <v>0.5039553046</v>
      </c>
      <c r="L29" s="4">
        <v>0.3031066656</v>
      </c>
      <c r="M29" s="10">
        <f>'[1]134misolis'!C490</f>
        <v>0.787954747999999</v>
      </c>
      <c r="N29" s="4">
        <f>'[1]134misolis'!C582</f>
        <v>1.14671623699999</v>
      </c>
      <c r="O29" s="6">
        <f>'[1]134misolis'!C674</f>
        <v>0.191427409999999</v>
      </c>
      <c r="P29" s="11">
        <f>'[1]134misolis'!C764</f>
        <v>0.17081508</v>
      </c>
    </row>
    <row r="30" spans="1:16" ht="12.75">
      <c r="A30" s="12">
        <v>0.897501784956111</v>
      </c>
      <c r="B30" s="4">
        <v>1.010671377182</v>
      </c>
      <c r="C30" s="6">
        <v>0.944589328036665</v>
      </c>
      <c r="D30" s="4">
        <v>0.860591053962707</v>
      </c>
      <c r="E30" s="10">
        <v>0.73087</v>
      </c>
      <c r="F30" s="4">
        <v>1.13457</v>
      </c>
      <c r="G30" s="6">
        <v>0.1799</v>
      </c>
      <c r="H30" s="11">
        <v>0.170889999999999</v>
      </c>
      <c r="I30" s="10">
        <v>0.4816111028</v>
      </c>
      <c r="J30" s="4">
        <v>1.111021161</v>
      </c>
      <c r="K30" s="4">
        <v>0.5075016022</v>
      </c>
      <c r="L30" s="4">
        <v>0.319326371</v>
      </c>
      <c r="M30" s="10">
        <f>'[1]134misolis'!C491</f>
        <v>0.775860309999999</v>
      </c>
      <c r="N30" s="4">
        <f>'[1]134misolis'!C583</f>
        <v>1.155323982</v>
      </c>
      <c r="O30" s="6">
        <f>'[1]134misolis'!C675</f>
        <v>0.20350872</v>
      </c>
      <c r="P30" s="11">
        <f>'[1]134misolis'!C765</f>
        <v>0.176538228999999</v>
      </c>
    </row>
    <row r="31" spans="1:16" ht="12.75">
      <c r="A31" s="12">
        <v>0.9266204626051</v>
      </c>
      <c r="B31" s="4">
        <v>1.01960706710815</v>
      </c>
      <c r="C31" s="6">
        <v>0.962694130984664</v>
      </c>
      <c r="D31" s="4">
        <v>0.871522545814514</v>
      </c>
      <c r="E31" s="10">
        <v>0.719933</v>
      </c>
      <c r="F31" s="4">
        <v>1.13365</v>
      </c>
      <c r="G31" s="6">
        <v>0.194981999999999</v>
      </c>
      <c r="H31" s="11">
        <v>0.175802</v>
      </c>
      <c r="I31" s="10">
        <v>0.5142157078</v>
      </c>
      <c r="J31" s="4">
        <v>1.131179214</v>
      </c>
      <c r="K31" s="4">
        <v>0.5379277468</v>
      </c>
      <c r="L31" s="4">
        <v>0.3304791152</v>
      </c>
      <c r="M31" s="10">
        <f>'[1]134misolis'!C492</f>
        <v>0.763756454</v>
      </c>
      <c r="N31" s="4">
        <f>'[1]134misolis'!C584</f>
        <v>1.161387324</v>
      </c>
      <c r="O31" s="6">
        <f>'[1]134misolis'!C676</f>
        <v>0.215662583999999</v>
      </c>
      <c r="P31" s="11">
        <f>'[1]134misolis'!C766</f>
        <v>0.181796476</v>
      </c>
    </row>
    <row r="32" spans="1:16" ht="12.75">
      <c r="A32" s="12">
        <v>0.946021462260433</v>
      </c>
      <c r="B32" s="4">
        <v>1.05381786823272</v>
      </c>
      <c r="C32" s="6">
        <v>0.999999995673204</v>
      </c>
      <c r="D32" s="4">
        <v>0.882431507110595</v>
      </c>
      <c r="E32" s="10">
        <v>0.708987</v>
      </c>
      <c r="F32" s="4">
        <v>1.13349999999999</v>
      </c>
      <c r="G32" s="6">
        <v>0.210167999999999</v>
      </c>
      <c r="H32" s="11">
        <v>0.180780999999999</v>
      </c>
      <c r="I32" s="10">
        <v>0.5459811687</v>
      </c>
      <c r="J32" s="4">
        <v>1.161395073</v>
      </c>
      <c r="K32" s="4">
        <v>0.5676687956</v>
      </c>
      <c r="L32" s="4">
        <v>0.3545762897</v>
      </c>
      <c r="M32" s="10">
        <f>'[1]134misolis'!C493</f>
        <v>0.751641809999999</v>
      </c>
      <c r="N32" s="4">
        <f>'[1]134misolis'!C585</f>
        <v>1.16438782199999</v>
      </c>
      <c r="O32" s="6">
        <f>'[1]134misolis'!C677</f>
        <v>0.227861180999999</v>
      </c>
      <c r="P32" s="11">
        <f>'[1]134misolis'!C767</f>
        <v>0.186896801</v>
      </c>
    </row>
    <row r="33" spans="1:16" ht="12.75">
      <c r="A33" s="12">
        <v>0.966230819384854</v>
      </c>
      <c r="B33" s="4">
        <v>0.949885070323944</v>
      </c>
      <c r="C33" s="6"/>
      <c r="D33" s="6"/>
      <c r="E33" s="10">
        <v>0.698029</v>
      </c>
      <c r="F33" s="4">
        <v>1.13439</v>
      </c>
      <c r="G33" s="6">
        <v>0.225457999999999</v>
      </c>
      <c r="H33" s="11">
        <v>0.185481</v>
      </c>
      <c r="I33" s="10">
        <v>0.576890409</v>
      </c>
      <c r="J33" s="4">
        <v>1.183086872</v>
      </c>
      <c r="K33" s="4">
        <v>0.5966898203</v>
      </c>
      <c r="L33" s="4">
        <v>0.3797475398</v>
      </c>
      <c r="M33" s="10">
        <f>'[1]134misolis'!C494</f>
        <v>0.739516376999999</v>
      </c>
      <c r="N33" s="4">
        <f>'[1]134misolis'!C586</f>
        <v>1.16711986099999</v>
      </c>
      <c r="O33" s="6">
        <f>'[1]134misolis'!C678</f>
        <v>0.240429729</v>
      </c>
      <c r="P33" s="11">
        <f>'[1]134misolis'!C768</f>
        <v>0.191940903999999</v>
      </c>
    </row>
    <row r="34" spans="1:16" ht="12.75">
      <c r="A34" s="12">
        <v>0.999999995673204</v>
      </c>
      <c r="B34" s="4">
        <v>0.882431507110595</v>
      </c>
      <c r="C34" s="6"/>
      <c r="D34" s="6"/>
      <c r="E34" s="10">
        <v>0.68706</v>
      </c>
      <c r="F34" s="4">
        <v>1.13637999999999</v>
      </c>
      <c r="G34" s="6">
        <v>0.240854</v>
      </c>
      <c r="H34" s="11">
        <v>0.190281</v>
      </c>
      <c r="I34" s="10">
        <v>0.6069511175</v>
      </c>
      <c r="J34" s="4">
        <v>1.198381543</v>
      </c>
      <c r="K34" s="4">
        <v>0.624968648</v>
      </c>
      <c r="L34" s="4">
        <v>0.4059143066</v>
      </c>
      <c r="M34" s="10">
        <f>'[1]134misolis'!C495</f>
        <v>0.727382124</v>
      </c>
      <c r="N34" s="4">
        <f>'[1]134misolis'!C587</f>
        <v>1.169125438</v>
      </c>
      <c r="O34" s="6">
        <f>'[1]134misolis'!C679</f>
        <v>0.254266798999999</v>
      </c>
      <c r="P34" s="11">
        <f>'[1]134misolis'!C769</f>
        <v>0.19726409</v>
      </c>
    </row>
    <row r="35" spans="1:16" ht="12.75">
      <c r="A35" s="12"/>
      <c r="B35" s="6"/>
      <c r="C35" s="4"/>
      <c r="D35" s="6"/>
      <c r="E35" s="10">
        <v>0.676078999999999</v>
      </c>
      <c r="F35" s="4">
        <v>1.13928</v>
      </c>
      <c r="G35" s="6">
        <v>0.256350999999999</v>
      </c>
      <c r="H35" s="11">
        <v>0.195025</v>
      </c>
      <c r="I35" s="10">
        <v>0.6361435056</v>
      </c>
      <c r="J35" s="4">
        <v>1.207448125</v>
      </c>
      <c r="K35" s="4">
        <v>0.6524820924</v>
      </c>
      <c r="L35" s="4">
        <v>0.4323351979</v>
      </c>
      <c r="M35" s="10">
        <f>'[1]134misolis'!C496</f>
        <v>0.715236187</v>
      </c>
      <c r="N35" s="4">
        <f>'[1]134misolis'!C588</f>
        <v>1.17105221699999</v>
      </c>
      <c r="O35" s="6">
        <f>'[1]134misolis'!C680</f>
        <v>0.269999117</v>
      </c>
      <c r="P35" s="11">
        <f>'[1]134misolis'!C770</f>
        <v>0.203842788999999</v>
      </c>
    </row>
    <row r="36" spans="1:16" ht="12.75">
      <c r="A36" s="12">
        <v>0.00498447638349105</v>
      </c>
      <c r="B36" s="6">
        <v>1.05381989479064</v>
      </c>
      <c r="C36" s="6" t="s">
        <v>14</v>
      </c>
      <c r="D36" s="6"/>
      <c r="E36" s="10">
        <v>0.665085</v>
      </c>
      <c r="F36" s="4">
        <v>1.14267999999999</v>
      </c>
      <c r="G36" s="6">
        <v>0.271944999999999</v>
      </c>
      <c r="H36" s="11">
        <v>0.199944</v>
      </c>
      <c r="I36" s="10">
        <v>0.664460361</v>
      </c>
      <c r="J36" s="4">
        <v>1.206594229</v>
      </c>
      <c r="K36" s="4">
        <v>0.6792040467</v>
      </c>
      <c r="L36" s="4">
        <v>0.4593665302</v>
      </c>
      <c r="M36" s="10">
        <f>'[1]134misolis'!C497</f>
        <v>0.703074216999999</v>
      </c>
      <c r="N36" s="4">
        <f>'[1]134misolis'!C589</f>
        <v>1.171051502</v>
      </c>
      <c r="O36" s="6">
        <f>'[1]134misolis'!C681</f>
        <v>0.287702709</v>
      </c>
      <c r="P36" s="11">
        <f>'[1]134misolis'!C771</f>
        <v>0.210713968</v>
      </c>
    </row>
    <row r="37" spans="1:16" ht="12.75">
      <c r="A37" s="12">
        <v>0.0159170174983223</v>
      </c>
      <c r="B37" s="6">
        <v>0.567186653614044</v>
      </c>
      <c r="C37" s="6"/>
      <c r="D37" s="6"/>
      <c r="E37" s="10">
        <v>0.654075999999999</v>
      </c>
      <c r="F37" s="4">
        <v>1.14602</v>
      </c>
      <c r="G37" s="6">
        <v>0.287629999999999</v>
      </c>
      <c r="H37" s="11">
        <v>0.205016</v>
      </c>
      <c r="I37" s="10">
        <v>0.6918880939</v>
      </c>
      <c r="J37" s="4">
        <v>1.191567063</v>
      </c>
      <c r="K37" s="4">
        <v>0.7051208019</v>
      </c>
      <c r="L37" s="4">
        <v>0.4869060218</v>
      </c>
      <c r="M37" s="10">
        <f>'[1]134misolis'!C498</f>
        <v>0.690898358999999</v>
      </c>
      <c r="N37" s="4">
        <f>'[1]134misolis'!C590</f>
        <v>1.17048680799999</v>
      </c>
      <c r="O37" s="6">
        <f>'[1]134misolis'!C682</f>
        <v>0.30650568</v>
      </c>
      <c r="P37" s="11">
        <f>'[1]134misolis'!C772</f>
        <v>0.219013289</v>
      </c>
    </row>
    <row r="38" spans="1:16" ht="12.75">
      <c r="A38" s="12">
        <v>0.0263946577955714</v>
      </c>
      <c r="B38" s="6">
        <v>0.282714903354644</v>
      </c>
      <c r="C38" s="6"/>
      <c r="D38" s="6"/>
      <c r="E38" s="10">
        <v>0.64305</v>
      </c>
      <c r="F38" s="4">
        <v>1.14874</v>
      </c>
      <c r="G38" s="6">
        <v>0.303396999999999</v>
      </c>
      <c r="H38" s="11">
        <v>0.210324</v>
      </c>
      <c r="I38" s="10">
        <v>0.7184299827</v>
      </c>
      <c r="J38" s="4">
        <v>1.164290309</v>
      </c>
      <c r="K38" s="4">
        <v>0.7302131057</v>
      </c>
      <c r="L38" s="4">
        <v>0.5141028166</v>
      </c>
      <c r="M38" s="10">
        <f>'[1]134misolis'!C499</f>
        <v>0.678707539999999</v>
      </c>
      <c r="N38" s="4">
        <f>'[1]134misolis'!C591</f>
        <v>1.17199039499999</v>
      </c>
      <c r="O38" s="6">
        <f>'[1]134misolis'!C683</f>
        <v>0.32547608</v>
      </c>
      <c r="P38" s="11">
        <f>'[1]134misolis'!C773</f>
        <v>0.226612865999999</v>
      </c>
    </row>
    <row r="39" spans="1:16" ht="12.75">
      <c r="A39" s="12">
        <v>0.0362123735979601</v>
      </c>
      <c r="B39" s="6">
        <v>0.156020492315292</v>
      </c>
      <c r="C39" s="6"/>
      <c r="D39" s="6"/>
      <c r="E39" s="10">
        <v>0.632006999999999</v>
      </c>
      <c r="F39" s="4">
        <v>1.15047</v>
      </c>
      <c r="G39" s="6">
        <v>0.319236</v>
      </c>
      <c r="H39" s="11">
        <v>0.215919</v>
      </c>
      <c r="I39" s="10">
        <v>0.7440542579</v>
      </c>
      <c r="J39" s="4">
        <v>1.129160047</v>
      </c>
      <c r="K39" s="4">
        <v>0.7544546127</v>
      </c>
      <c r="L39" s="4">
        <v>0.5416172743</v>
      </c>
      <c r="M39" s="10">
        <f>'[1]134misolis'!C500</f>
        <v>0.666473925</v>
      </c>
      <c r="N39" s="4">
        <f>'[1]134misolis'!C592</f>
        <v>1.17434501599999</v>
      </c>
      <c r="O39" s="6">
        <f>'[1]134misolis'!C684</f>
        <v>0.34453398</v>
      </c>
      <c r="P39" s="11">
        <f>'[1]134misolis'!C774</f>
        <v>0.235553875999999</v>
      </c>
    </row>
    <row r="40" spans="1:16" ht="12.75">
      <c r="A40" s="12">
        <v>0.0459986786645669</v>
      </c>
      <c r="B40" s="6">
        <v>0.0858709812164306</v>
      </c>
      <c r="C40" s="6"/>
      <c r="D40" s="6"/>
      <c r="E40" s="10">
        <v>0.620944999999999</v>
      </c>
      <c r="F40" s="4">
        <v>1.15111999999999</v>
      </c>
      <c r="G40" s="6">
        <v>0.335137999999999</v>
      </c>
      <c r="H40" s="11">
        <v>0.221800999999999</v>
      </c>
      <c r="I40" s="10">
        <v>0.7687569857</v>
      </c>
      <c r="J40" s="4">
        <v>1.092786193</v>
      </c>
      <c r="K40" s="4">
        <v>0.7778354287</v>
      </c>
      <c r="L40" s="4">
        <v>0.5689034462</v>
      </c>
      <c r="M40" s="10">
        <f>'[1]134misolis'!C501</f>
        <v>0.653499543999999</v>
      </c>
      <c r="N40" s="4">
        <f>'[1]134misolis'!C593</f>
        <v>1.172165632</v>
      </c>
      <c r="O40" s="6">
        <f>'[1]134misolis'!C685</f>
        <v>0.363658815999999</v>
      </c>
      <c r="P40" s="11">
        <f>'[1]134misolis'!C775</f>
        <v>0.244319901</v>
      </c>
    </row>
    <row r="41" spans="1:16" ht="12.75">
      <c r="A41" s="12">
        <v>0.0651177991965143</v>
      </c>
      <c r="B41" s="6">
        <v>0.0597494430840015</v>
      </c>
      <c r="C41" s="6"/>
      <c r="D41" s="6"/>
      <c r="E41" s="10">
        <v>0.609864999999999</v>
      </c>
      <c r="F41" s="4">
        <v>1.15070999999999</v>
      </c>
      <c r="G41" s="6">
        <v>0.351092</v>
      </c>
      <c r="H41" s="11">
        <v>0.228070999999999</v>
      </c>
      <c r="I41" s="10">
        <v>0.792512238</v>
      </c>
      <c r="J41" s="4">
        <v>1.063001156</v>
      </c>
      <c r="K41" s="4">
        <v>0.8003240824</v>
      </c>
      <c r="L41" s="4">
        <v>0.5960872769</v>
      </c>
      <c r="M41" s="10">
        <f>'[1]134misolis'!C502</f>
        <v>0.638922094999999</v>
      </c>
      <c r="N41" s="4">
        <f>'[1]134misolis'!C594</f>
        <v>1.171094537</v>
      </c>
      <c r="O41" s="6">
        <f>'[1]134misolis'!C686</f>
        <v>0.38283217</v>
      </c>
      <c r="P41" s="11">
        <f>'[1]134misolis'!C776</f>
        <v>0.254186599999999</v>
      </c>
    </row>
    <row r="42" spans="1:16" ht="12.75">
      <c r="A42" s="12">
        <v>0.111988119025134</v>
      </c>
      <c r="B42" s="6">
        <v>0.107869312167167</v>
      </c>
      <c r="C42" s="6"/>
      <c r="D42" s="6"/>
      <c r="E42" s="10">
        <v>0.598763999999999</v>
      </c>
      <c r="F42" s="4">
        <v>1.14944</v>
      </c>
      <c r="G42" s="6">
        <v>0.367088</v>
      </c>
      <c r="H42" s="11">
        <v>0.234704999999999</v>
      </c>
      <c r="I42" s="10">
        <v>0.8152936697</v>
      </c>
      <c r="J42" s="4">
        <v>1.038648367</v>
      </c>
      <c r="K42" s="4">
        <v>0.821911335</v>
      </c>
      <c r="L42" s="4">
        <v>0.6233956814</v>
      </c>
      <c r="M42" s="10">
        <f>'[1]134misolis'!C503</f>
        <v>0.622422754999999</v>
      </c>
      <c r="N42" s="4">
        <f>'[1]134misolis'!C595</f>
        <v>1.169002295</v>
      </c>
      <c r="O42" s="6">
        <f>'[1]134misolis'!C687</f>
        <v>0.402037293</v>
      </c>
      <c r="P42" s="11">
        <f>'[1]134misolis'!C777</f>
        <v>0.264359057</v>
      </c>
    </row>
    <row r="43" spans="1:16" ht="12.75">
      <c r="A43" s="12">
        <v>0.168519827855568</v>
      </c>
      <c r="B43" s="6">
        <v>0.149941325187683</v>
      </c>
      <c r="C43" s="6"/>
      <c r="D43" s="6"/>
      <c r="E43" s="10">
        <v>0.587644999999999</v>
      </c>
      <c r="F43" s="4">
        <v>1.14752</v>
      </c>
      <c r="G43" s="6">
        <v>0.383116</v>
      </c>
      <c r="H43" s="11">
        <v>0.241761</v>
      </c>
      <c r="I43" s="10">
        <v>0.837108016</v>
      </c>
      <c r="J43" s="4">
        <v>1.020556808</v>
      </c>
      <c r="K43" s="4">
        <v>0.8425741792</v>
      </c>
      <c r="L43" s="4">
        <v>0.6497920156</v>
      </c>
      <c r="M43" s="10">
        <f>'[1]134misolis'!C504</f>
        <v>0.604415</v>
      </c>
      <c r="N43" s="4">
        <f>'[1]134misolis'!C596</f>
        <v>1.16255032999999</v>
      </c>
      <c r="O43" s="6">
        <f>'[1]134misolis'!C688</f>
        <v>0.421259164999999</v>
      </c>
      <c r="P43" s="11">
        <f>'[1]134misolis'!C778</f>
        <v>0.275428504</v>
      </c>
    </row>
    <row r="44" spans="1:16" ht="12.75">
      <c r="A44" s="12">
        <v>0.216723370605732</v>
      </c>
      <c r="B44" s="6">
        <v>0.175867870450019</v>
      </c>
      <c r="C44" s="6"/>
      <c r="D44" s="6"/>
      <c r="E44" s="10">
        <v>0.576505</v>
      </c>
      <c r="F44" s="4">
        <v>1.14491999999999</v>
      </c>
      <c r="G44" s="6">
        <v>0.399166</v>
      </c>
      <c r="H44" s="11">
        <v>0.249236</v>
      </c>
      <c r="I44" s="10">
        <v>0.857916832</v>
      </c>
      <c r="J44" s="4">
        <v>1.007625341</v>
      </c>
      <c r="K44" s="4">
        <v>0.862288475</v>
      </c>
      <c r="L44" s="4">
        <v>0.6764039397</v>
      </c>
      <c r="M44" s="10">
        <f>'[1]134misolis'!C505</f>
        <v>0.585911512</v>
      </c>
      <c r="N44" s="4">
        <f>'[1]134misolis'!C597</f>
        <v>1.160433054</v>
      </c>
      <c r="O44" s="6">
        <f>'[1]134misolis'!C689</f>
        <v>0.440484107</v>
      </c>
      <c r="P44" s="11">
        <f>'[1]134misolis'!C779</f>
        <v>0.286988407</v>
      </c>
    </row>
    <row r="45" spans="1:16" ht="12.75">
      <c r="A45" s="12">
        <v>0.256134937663378</v>
      </c>
      <c r="B45" s="6">
        <v>0.194157868623733</v>
      </c>
      <c r="C45" s="6"/>
      <c r="D45" s="6"/>
      <c r="E45" s="10">
        <v>0.565344999999999</v>
      </c>
      <c r="F45" s="4">
        <v>1.14142</v>
      </c>
      <c r="G45" s="6">
        <v>0.415229</v>
      </c>
      <c r="H45" s="11">
        <v>0.25716</v>
      </c>
      <c r="I45" s="10">
        <v>0.8777011037</v>
      </c>
      <c r="J45" s="4">
        <v>0.99614048</v>
      </c>
      <c r="K45" s="4">
        <v>0.8810446262</v>
      </c>
      <c r="L45" s="4">
        <v>0.7024154067</v>
      </c>
      <c r="M45" s="10">
        <f>'[1]134misolis'!C506</f>
        <v>0.567368149999999</v>
      </c>
      <c r="N45" s="4">
        <f>'[1]134misolis'!C598</f>
        <v>1.16083764999999</v>
      </c>
      <c r="O45" s="6">
        <f>'[1]134misolis'!C690</f>
        <v>0.45970124</v>
      </c>
      <c r="P45" s="11">
        <f>'[1]134misolis'!C780</f>
        <v>0.299311637999999</v>
      </c>
    </row>
    <row r="46" spans="1:16" ht="12.75">
      <c r="A46" s="12">
        <v>0.296226582247419</v>
      </c>
      <c r="B46" s="6">
        <v>0.210905373096466</v>
      </c>
      <c r="C46" s="6"/>
      <c r="D46" s="6"/>
      <c r="E46" s="10">
        <v>0.554162999999999</v>
      </c>
      <c r="F46" s="4">
        <v>1.13685999999999</v>
      </c>
      <c r="G46" s="6">
        <v>0.431296999999999</v>
      </c>
      <c r="H46" s="11">
        <v>0.265535</v>
      </c>
      <c r="I46" s="10">
        <v>0.8964419365</v>
      </c>
      <c r="J46" s="4">
        <v>0.9851746559</v>
      </c>
      <c r="K46" s="4">
        <v>0.8988130093</v>
      </c>
      <c r="L46" s="4">
        <v>0.7280892134</v>
      </c>
      <c r="M46" s="10">
        <f>'[1]134misolis'!C507</f>
        <v>0.548767566999999</v>
      </c>
      <c r="N46" s="4">
        <f>'[1]134misolis'!C599</f>
        <v>1.15362358099999</v>
      </c>
      <c r="O46" s="6">
        <f>'[1]134misolis'!C691</f>
        <v>0.478900879999999</v>
      </c>
      <c r="P46" s="11">
        <f>'[1]134misolis'!C781</f>
        <v>0.312292159</v>
      </c>
    </row>
    <row r="47" spans="1:16" ht="12.75">
      <c r="A47" s="12">
        <v>0.336842573146988</v>
      </c>
      <c r="B47" s="6">
        <v>0.231808751821517</v>
      </c>
      <c r="C47" s="6"/>
      <c r="D47" s="6"/>
      <c r="E47" s="10">
        <v>0.542958</v>
      </c>
      <c r="F47" s="4">
        <v>1.13121</v>
      </c>
      <c r="G47" s="6">
        <v>0.447363999999999</v>
      </c>
      <c r="H47" s="11">
        <v>0.274376999999999</v>
      </c>
      <c r="I47" s="10">
        <v>0.9141308665</v>
      </c>
      <c r="J47" s="4">
        <v>0.9751132131</v>
      </c>
      <c r="K47" s="4">
        <v>0.9155840874</v>
      </c>
      <c r="L47" s="4">
        <v>0.7539141178</v>
      </c>
      <c r="M47" s="10">
        <f>'[1]134misolis'!C508</f>
        <v>0.530101299</v>
      </c>
      <c r="N47" s="4">
        <f>'[1]134misolis'!C600</f>
        <v>1.14117407799999</v>
      </c>
      <c r="O47" s="6">
        <f>'[1]134misolis'!C692</f>
        <v>0.49807623</v>
      </c>
      <c r="P47" s="11">
        <f>'[1]134misolis'!C782</f>
        <v>0.326091885999999</v>
      </c>
    </row>
    <row r="48" spans="1:16" ht="12.75">
      <c r="A48" s="12">
        <v>0.388064813627241</v>
      </c>
      <c r="B48" s="6">
        <v>0.259985744953155</v>
      </c>
      <c r="C48" s="6"/>
      <c r="D48" s="6"/>
      <c r="E48" s="10">
        <v>0.531727999999999</v>
      </c>
      <c r="F48" s="4">
        <v>1.1245</v>
      </c>
      <c r="G48" s="6">
        <v>0.463422</v>
      </c>
      <c r="H48" s="11">
        <v>0.283677999999999</v>
      </c>
      <c r="I48" s="10">
        <v>0.9307400584</v>
      </c>
      <c r="J48" s="4">
        <v>0.9656773806</v>
      </c>
      <c r="K48" s="4">
        <v>0.9313361049</v>
      </c>
      <c r="L48" s="4">
        <v>0.7791699767</v>
      </c>
      <c r="M48" s="10">
        <f>'[1]134misolis'!C509</f>
        <v>0.51136744</v>
      </c>
      <c r="N48" s="4">
        <f>'[1]134misolis'!C601</f>
        <v>1.12584090199999</v>
      </c>
      <c r="O48" s="6">
        <f>'[1]134misolis'!C693</f>
        <v>0.517222344999999</v>
      </c>
      <c r="P48" s="11">
        <f>'[1]134misolis'!C783</f>
        <v>0.339485764999999</v>
      </c>
    </row>
    <row r="49" spans="1:16" ht="12.75">
      <c r="A49" s="12">
        <v>0.449758156036186</v>
      </c>
      <c r="B49" s="6">
        <v>0.291218280792236</v>
      </c>
      <c r="C49" s="6"/>
      <c r="D49" s="6"/>
      <c r="E49" s="10">
        <v>0.520472999999999</v>
      </c>
      <c r="F49" s="4">
        <v>1.1169</v>
      </c>
      <c r="G49" s="6">
        <v>0.479466999999999</v>
      </c>
      <c r="H49" s="11">
        <v>0.293395</v>
      </c>
      <c r="I49" s="10">
        <v>0.9462577105</v>
      </c>
      <c r="J49" s="4">
        <v>0.9563590288</v>
      </c>
      <c r="K49" s="4">
        <v>0.9460452199</v>
      </c>
      <c r="L49" s="4">
        <v>0.8068090081</v>
      </c>
      <c r="M49" s="10">
        <f>'[1]134misolis'!C510</f>
        <v>0.492564559</v>
      </c>
      <c r="N49" s="4">
        <f>'[1]134misolis'!C602</f>
        <v>1.107414603</v>
      </c>
      <c r="O49" s="6">
        <f>'[1]134misolis'!C694</f>
        <v>0.536334514999999</v>
      </c>
      <c r="P49" s="11">
        <f>'[1]134misolis'!C784</f>
        <v>0.354185224</v>
      </c>
    </row>
    <row r="50" spans="1:16" ht="12.75">
      <c r="A50" s="12">
        <v>0.501085858600308</v>
      </c>
      <c r="B50" s="6">
        <v>0.331136465072631</v>
      </c>
      <c r="C50" s="6"/>
      <c r="D50" s="6"/>
      <c r="E50" s="10">
        <v>0.509193</v>
      </c>
      <c r="F50" s="4">
        <v>1.10854999999999</v>
      </c>
      <c r="G50" s="6">
        <v>0.495495</v>
      </c>
      <c r="H50" s="11">
        <v>0.303609999999999</v>
      </c>
      <c r="I50" s="10">
        <v>0.9606612325</v>
      </c>
      <c r="J50" s="4">
        <v>0.9471159577</v>
      </c>
      <c r="K50" s="4">
        <v>0.9597070217</v>
      </c>
      <c r="L50" s="4">
        <v>0.8378190994</v>
      </c>
      <c r="M50" s="10">
        <f>'[1]134misolis'!C511</f>
        <v>0.47369051</v>
      </c>
      <c r="N50" s="4">
        <f>'[1]134misolis'!C603</f>
        <v>1.085841775</v>
      </c>
      <c r="O50" s="6">
        <f>'[1]134misolis'!C695</f>
        <v>0.555410921999999</v>
      </c>
      <c r="P50" s="11">
        <f>'[1]134misolis'!C785</f>
        <v>0.369542419999999</v>
      </c>
    </row>
    <row r="51" spans="1:16" ht="12.75">
      <c r="A51" s="12">
        <v>0.562402947288102</v>
      </c>
      <c r="B51" s="6">
        <v>0.373084038496017</v>
      </c>
      <c r="C51" s="6"/>
      <c r="D51" s="6"/>
      <c r="E51" s="10">
        <v>0.497885999999999</v>
      </c>
      <c r="F51" s="4">
        <v>1.09960999999999</v>
      </c>
      <c r="G51" s="6">
        <v>0.511503999999999</v>
      </c>
      <c r="H51" s="11">
        <v>0.314215</v>
      </c>
      <c r="I51" s="10">
        <v>0.973931253</v>
      </c>
      <c r="J51" s="4">
        <v>0.9357667565</v>
      </c>
      <c r="K51" s="4">
        <v>0.9723005891</v>
      </c>
      <c r="L51" s="4">
        <v>0.874602735</v>
      </c>
      <c r="M51" s="10">
        <f>'[1]134misolis'!C512</f>
        <v>0.454745500999999</v>
      </c>
      <c r="N51" s="4">
        <f>'[1]134misolis'!C604</f>
        <v>1.061890483</v>
      </c>
      <c r="O51" s="6">
        <f>'[1]134misolis'!C696</f>
        <v>0.574448764</v>
      </c>
      <c r="P51" s="11">
        <f>'[1]134misolis'!C786</f>
        <v>0.385335564999999</v>
      </c>
    </row>
    <row r="52" spans="1:16" ht="12.75">
      <c r="A52" s="12">
        <v>0.613227817981558</v>
      </c>
      <c r="B52" s="6">
        <v>0.420080840587615</v>
      </c>
      <c r="C52" s="6"/>
      <c r="D52" s="6"/>
      <c r="E52" s="10">
        <v>0.486553999999999</v>
      </c>
      <c r="F52" s="4">
        <v>1.09004999999999</v>
      </c>
      <c r="G52" s="6">
        <v>0.52749</v>
      </c>
      <c r="H52" s="11">
        <v>0.325869999999999</v>
      </c>
      <c r="I52" s="10">
        <v>0.9860588312</v>
      </c>
      <c r="J52" s="4">
        <v>0.9161737561</v>
      </c>
      <c r="K52" s="4">
        <v>0.9838083386</v>
      </c>
      <c r="L52" s="4">
        <v>0.9370069504</v>
      </c>
      <c r="M52" s="10">
        <f>'[1]134misolis'!C513</f>
        <v>0.435733258999999</v>
      </c>
      <c r="N52" s="4">
        <f>'[1]134misolis'!C605</f>
        <v>1.038194537</v>
      </c>
      <c r="O52" s="6">
        <f>'[1]134misolis'!C697</f>
        <v>0.593446075999999</v>
      </c>
      <c r="P52" s="11">
        <f>'[1]134misolis'!C787</f>
        <v>0.402583391</v>
      </c>
    </row>
    <row r="53" spans="1:16" ht="12.75">
      <c r="A53" s="12">
        <v>0.663816414560839</v>
      </c>
      <c r="B53" s="6">
        <v>0.474200874567031</v>
      </c>
      <c r="C53" s="6"/>
      <c r="D53" s="6"/>
      <c r="E53" s="10">
        <v>0.475194999999999</v>
      </c>
      <c r="F53" s="4">
        <v>1.07973</v>
      </c>
      <c r="G53" s="6">
        <v>0.543452</v>
      </c>
      <c r="H53" s="11">
        <v>0.338581</v>
      </c>
      <c r="I53" s="10">
        <v>0.997035861</v>
      </c>
      <c r="J53" s="4">
        <v>0.9532682896</v>
      </c>
      <c r="K53" s="4">
        <v>0.9943002462</v>
      </c>
      <c r="L53" s="4">
        <v>1.085246444</v>
      </c>
      <c r="M53" s="10">
        <f>'[1]134misolis'!C514</f>
        <v>0.416657388</v>
      </c>
      <c r="N53" s="4">
        <f>'[1]134misolis'!C606</f>
        <v>1.01167392699999</v>
      </c>
      <c r="O53" s="6">
        <f>'[1]134misolis'!C698</f>
        <v>0.612304092</v>
      </c>
      <c r="P53" s="11">
        <f>'[1]134misolis'!C788</f>
        <v>0.419157535</v>
      </c>
    </row>
    <row r="54" spans="1:16" ht="12.75">
      <c r="A54" s="12">
        <v>0.724261326178184</v>
      </c>
      <c r="B54" s="6">
        <v>0.531563878059387</v>
      </c>
      <c r="C54" s="6"/>
      <c r="D54" s="6"/>
      <c r="E54" s="10">
        <v>0.463812</v>
      </c>
      <c r="F54" s="4">
        <v>1.06875999999999</v>
      </c>
      <c r="G54" s="6">
        <v>0.559386</v>
      </c>
      <c r="H54" s="11">
        <v>0.350015</v>
      </c>
      <c r="I54" s="10">
        <v>1.003423095</v>
      </c>
      <c r="J54" s="4">
        <v>0.9099241495</v>
      </c>
      <c r="K54" s="4">
        <v>1</v>
      </c>
      <c r="L54" s="4">
        <v>1.004134655</v>
      </c>
      <c r="M54" s="10">
        <f>'[1]134misolis'!C515</f>
        <v>0.397525459999999</v>
      </c>
      <c r="N54" s="4">
        <f>'[1]134misolis'!C607</f>
        <v>0.986895858999999</v>
      </c>
      <c r="O54" s="6">
        <f>'[1]134misolis'!C699</f>
        <v>0.630054056999999</v>
      </c>
      <c r="P54" s="11">
        <f>'[1]134misolis'!C789</f>
        <v>0.436612367999999</v>
      </c>
    </row>
    <row r="55" spans="1:16" ht="12.75">
      <c r="A55" s="12">
        <v>0.774463919801915</v>
      </c>
      <c r="B55" s="6">
        <v>0.593021690845489</v>
      </c>
      <c r="C55" s="6"/>
      <c r="D55" s="6"/>
      <c r="E55" s="10">
        <v>0.452403</v>
      </c>
      <c r="F55" s="4">
        <v>1.05722</v>
      </c>
      <c r="G55" s="6">
        <v>0.575293</v>
      </c>
      <c r="H55" s="11">
        <v>0.362381999999999</v>
      </c>
      <c r="I55" s="10"/>
      <c r="J55" s="4"/>
      <c r="K55" s="4"/>
      <c r="L55" s="4"/>
      <c r="M55" s="10">
        <f>'[1]134misolis'!C516</f>
        <v>0.378347576</v>
      </c>
      <c r="N55" s="4">
        <f>'[1]134misolis'!C608</f>
        <v>0.955456733999999</v>
      </c>
      <c r="O55" s="6">
        <f>'[1]134misolis'!C700</f>
        <v>0.64585948</v>
      </c>
      <c r="P55" s="11">
        <f>'[1]134misolis'!C790</f>
        <v>0.451323658</v>
      </c>
    </row>
    <row r="56" spans="1:16" ht="12.75">
      <c r="A56" s="12">
        <v>0.82455868173553</v>
      </c>
      <c r="B56" s="6">
        <v>0.65009993314743</v>
      </c>
      <c r="C56" s="6"/>
      <c r="D56" s="6"/>
      <c r="E56" s="10">
        <v>0.440969999999999</v>
      </c>
      <c r="F56" s="4">
        <v>1.04683999999999</v>
      </c>
      <c r="G56" s="6">
        <v>0.591172999999999</v>
      </c>
      <c r="H56" s="11">
        <v>0.375226999999999</v>
      </c>
      <c r="I56" s="12">
        <v>0</v>
      </c>
      <c r="J56" s="4">
        <v>0.488629818</v>
      </c>
      <c r="K56" s="4"/>
      <c r="L56" s="4"/>
      <c r="M56" s="10">
        <f>'[1]134misolis'!C517</f>
        <v>0.359137028999999</v>
      </c>
      <c r="N56" s="4">
        <f>'[1]134misolis'!C609</f>
        <v>0.924093842999999</v>
      </c>
      <c r="O56" s="6">
        <f>'[1]134misolis'!C701</f>
        <v>0.659829616999999</v>
      </c>
      <c r="P56" s="11">
        <f>'[1]134misolis'!C791</f>
        <v>0.464430451</v>
      </c>
    </row>
    <row r="57" spans="1:16" ht="12.75">
      <c r="A57" s="12">
        <v>0.864586302190067</v>
      </c>
      <c r="B57" s="6">
        <v>0.703619360923767</v>
      </c>
      <c r="C57" s="6"/>
      <c r="D57" s="6"/>
      <c r="E57" s="10">
        <v>0.429512999999999</v>
      </c>
      <c r="F57" s="4">
        <v>1.03712</v>
      </c>
      <c r="G57" s="6">
        <v>0.607026999999999</v>
      </c>
      <c r="H57" s="11">
        <v>0.388361999999999</v>
      </c>
      <c r="I57" s="12">
        <v>0.00972638838</v>
      </c>
      <c r="J57" s="4">
        <v>0.2811937332</v>
      </c>
      <c r="K57" s="4"/>
      <c r="L57" s="4"/>
      <c r="M57" s="10">
        <f>'[1]134misolis'!C518</f>
        <v>0.339913010999999</v>
      </c>
      <c r="N57" s="4">
        <f>'[1]134misolis'!C610</f>
        <v>0.892835856</v>
      </c>
      <c r="O57" s="6">
        <f>'[1]134misolis'!C702</f>
        <v>0.672634720999999</v>
      </c>
      <c r="P57" s="11">
        <f>'[1]134misolis'!C792</f>
        <v>0.477386116999999</v>
      </c>
    </row>
    <row r="58" spans="1:16" ht="12.75">
      <c r="A58" s="12">
        <v>0.894593224976948</v>
      </c>
      <c r="B58" s="6">
        <v>0.754570305347442</v>
      </c>
      <c r="C58" s="6"/>
      <c r="D58" s="6"/>
      <c r="E58" s="10">
        <v>0.418034</v>
      </c>
      <c r="F58" s="4">
        <v>1.02573</v>
      </c>
      <c r="G58" s="6">
        <v>0.622854</v>
      </c>
      <c r="H58" s="11">
        <v>0.401816</v>
      </c>
      <c r="I58" s="12">
        <v>0.02068899572</v>
      </c>
      <c r="J58" s="4">
        <v>0.1776911616</v>
      </c>
      <c r="K58" s="4"/>
      <c r="L58" s="4"/>
      <c r="M58" s="10">
        <f>'[1]134misolis'!C519</f>
        <v>0.320696323999999</v>
      </c>
      <c r="N58" s="4">
        <f>'[1]134misolis'!C611</f>
        <v>0.864606797999999</v>
      </c>
      <c r="O58" s="6">
        <f>'[1]134misolis'!C703</f>
        <v>0.685170829</v>
      </c>
      <c r="P58" s="11">
        <f>'[1]134misolis'!C793</f>
        <v>0.490661114999999</v>
      </c>
    </row>
    <row r="59" spans="1:16" ht="12.75">
      <c r="A59" s="12">
        <v>0.924588712234557</v>
      </c>
      <c r="B59" s="6">
        <v>0.798621833324432</v>
      </c>
      <c r="C59" s="6"/>
      <c r="D59" s="6"/>
      <c r="E59" s="10">
        <v>0.406532999999999</v>
      </c>
      <c r="F59" s="4">
        <v>1.01604</v>
      </c>
      <c r="G59" s="6">
        <v>0.638654999999999</v>
      </c>
      <c r="H59" s="11">
        <v>0.415613</v>
      </c>
      <c r="I59" s="12">
        <v>0.03247730434</v>
      </c>
      <c r="J59" s="6">
        <v>0.09026285261</v>
      </c>
      <c r="K59" s="4"/>
      <c r="L59" s="4"/>
      <c r="M59" s="10">
        <f>'[1]134misolis'!C520</f>
        <v>0.301502197999999</v>
      </c>
      <c r="N59" s="4">
        <f>'[1]134misolis'!C612</f>
        <v>0.838049888999999</v>
      </c>
      <c r="O59" s="6">
        <f>'[1]134misolis'!C704</f>
        <v>0.697715521</v>
      </c>
      <c r="P59" s="11">
        <f>'[1]134misolis'!C794</f>
        <v>0.504580259</v>
      </c>
    </row>
    <row r="60" spans="1:16" ht="12.75">
      <c r="A60" s="12">
        <v>0.944589328036665</v>
      </c>
      <c r="B60" s="6">
        <v>0.860591053962707</v>
      </c>
      <c r="C60" s="6"/>
      <c r="D60" s="6"/>
      <c r="E60" s="10">
        <v>0.395015</v>
      </c>
      <c r="F60" s="4">
        <v>1.00344999999999</v>
      </c>
      <c r="G60" s="6">
        <v>0.654430999999999</v>
      </c>
      <c r="H60" s="11">
        <v>0.429866</v>
      </c>
      <c r="I60" s="12">
        <v>0.04516546801</v>
      </c>
      <c r="J60" s="6">
        <v>0.02692165971</v>
      </c>
      <c r="K60" s="4"/>
      <c r="L60" s="4"/>
      <c r="M60" s="10">
        <f>'[1]134misolis'!C521</f>
        <v>0.282915055999999</v>
      </c>
      <c r="N60" s="4">
        <f>'[1]134misolis'!C613</f>
        <v>0.821042299</v>
      </c>
      <c r="O60" s="6">
        <f>'[1]134misolis'!C705</f>
        <v>0.710246622999999</v>
      </c>
      <c r="P60" s="11">
        <f>'[1]134misolis'!C795</f>
        <v>0.514803946</v>
      </c>
    </row>
    <row r="61" spans="1:16" ht="12.75">
      <c r="A61" s="12">
        <v>0.962694130984664</v>
      </c>
      <c r="B61" s="6">
        <v>0.871522545814514</v>
      </c>
      <c r="C61" s="6"/>
      <c r="D61" s="6"/>
      <c r="E61" s="10">
        <v>0.383479999999999</v>
      </c>
      <c r="F61" s="4">
        <v>0.992106999999999</v>
      </c>
      <c r="G61" s="6">
        <v>0.670182999999999</v>
      </c>
      <c r="H61" s="11">
        <v>0.444531999999999</v>
      </c>
      <c r="I61" s="12">
        <v>0.05871294811</v>
      </c>
      <c r="J61" s="6">
        <v>0</v>
      </c>
      <c r="K61" s="4"/>
      <c r="L61" s="4"/>
      <c r="M61" s="10">
        <f>'[1]134misolis'!C522</f>
        <v>0.266001343999999</v>
      </c>
      <c r="N61" s="4">
        <f>'[1]134misolis'!C614</f>
        <v>0.819126605999999</v>
      </c>
      <c r="O61" s="6">
        <f>'[1]134misolis'!C706</f>
        <v>0.72276777</v>
      </c>
      <c r="P61" s="11">
        <f>'[1]134misolis'!C796</f>
        <v>0.529910981999999</v>
      </c>
    </row>
    <row r="62" spans="1:16" ht="13.5" thickBot="1">
      <c r="A62" s="14">
        <v>0.999999995673204</v>
      </c>
      <c r="B62" s="15">
        <v>0.882431507110595</v>
      </c>
      <c r="C62" s="15"/>
      <c r="D62" s="15"/>
      <c r="E62" s="10">
        <v>0.371933</v>
      </c>
      <c r="F62" s="4">
        <v>0.980087999999999</v>
      </c>
      <c r="G62" s="6">
        <v>0.685911999999999</v>
      </c>
      <c r="H62" s="11">
        <v>0.45966</v>
      </c>
      <c r="I62" s="12">
        <v>0.0731433928</v>
      </c>
      <c r="J62" s="6">
        <v>0</v>
      </c>
      <c r="K62" s="4"/>
      <c r="L62" s="4"/>
      <c r="M62" s="10">
        <f>'[1]134misolis'!C523</f>
        <v>0.251118033999999</v>
      </c>
      <c r="N62" s="4">
        <f>'[1]134misolis'!C615</f>
        <v>0.825182438</v>
      </c>
      <c r="O62" s="6">
        <f>'[1]134misolis'!C707</f>
        <v>0.735278249</v>
      </c>
      <c r="P62" s="11">
        <f>'[1]134misolis'!C797</f>
        <v>0.541943491</v>
      </c>
    </row>
    <row r="63" spans="5:16" ht="12.75">
      <c r="E63" s="10">
        <v>0.360375999999999</v>
      </c>
      <c r="F63" s="4">
        <v>0.968202</v>
      </c>
      <c r="G63" s="6">
        <v>0.701618999999999</v>
      </c>
      <c r="H63" s="11">
        <v>0.475121999999999</v>
      </c>
      <c r="I63" s="12">
        <v>0.0884949863</v>
      </c>
      <c r="J63" s="6">
        <v>0.02765458822</v>
      </c>
      <c r="K63" s="4"/>
      <c r="L63" s="4"/>
      <c r="M63" s="10">
        <f>'[1]134misolis'!C524</f>
        <v>0.237894519999999</v>
      </c>
      <c r="N63" s="4">
        <f>'[1]134misolis'!C616</f>
        <v>0.837232351</v>
      </c>
      <c r="O63" s="6">
        <f>'[1]134misolis'!C708</f>
        <v>0.747776150999999</v>
      </c>
      <c r="P63" s="11">
        <f>'[1]134misolis'!C798</f>
        <v>0.556272686</v>
      </c>
    </row>
    <row r="64" spans="5:16" ht="12.75">
      <c r="E64" s="10">
        <v>0.348814</v>
      </c>
      <c r="F64" s="4">
        <v>0.956254999999999</v>
      </c>
      <c r="G64" s="6">
        <v>0.717305999999999</v>
      </c>
      <c r="H64" s="11">
        <v>0.490964999999999</v>
      </c>
      <c r="I64" s="10">
        <v>0.1048092842</v>
      </c>
      <c r="J64" s="6">
        <v>0.06881244481</v>
      </c>
      <c r="K64" s="4"/>
      <c r="L64" s="4"/>
      <c r="M64" s="10">
        <f>'[1]134misolis'!C525</f>
        <v>0.225427747</v>
      </c>
      <c r="N64" s="4">
        <f>'[1]134misolis'!C617</f>
        <v>0.860132872999999</v>
      </c>
      <c r="O64" s="6">
        <f>'[1]134misolis'!C709</f>
        <v>0.760264873999999</v>
      </c>
      <c r="P64" s="11">
        <f>'[1]134misolis'!C799</f>
        <v>0.570339500999999</v>
      </c>
    </row>
    <row r="65" spans="5:16" ht="12.75">
      <c r="E65" s="10">
        <v>0.337251</v>
      </c>
      <c r="F65" s="4">
        <v>0.944616</v>
      </c>
      <c r="G65" s="6">
        <v>0.732975</v>
      </c>
      <c r="H65" s="11">
        <v>0.507083999999999</v>
      </c>
      <c r="I65" s="10">
        <v>0.1221113652</v>
      </c>
      <c r="J65" s="6">
        <v>0.0922800079</v>
      </c>
      <c r="K65" s="4"/>
      <c r="L65" s="4"/>
      <c r="M65" s="10">
        <f>'[1]134misolis'!C526</f>
        <v>0.213066443999999</v>
      </c>
      <c r="N65" s="4">
        <f>'[1]134misolis'!C618</f>
        <v>0.891023576</v>
      </c>
      <c r="O65" s="6">
        <f>'[1]134misolis'!C710</f>
        <v>0.772746444</v>
      </c>
      <c r="P65" s="11">
        <f>'[1]134misolis'!C800</f>
        <v>0.583752512999999</v>
      </c>
    </row>
    <row r="66" spans="5:16" ht="12.75">
      <c r="E66" s="10">
        <v>0.325693</v>
      </c>
      <c r="F66" s="4">
        <v>0.933062999999999</v>
      </c>
      <c r="G66" s="6">
        <v>0.748626</v>
      </c>
      <c r="H66" s="11">
        <v>0.523627999999999</v>
      </c>
      <c r="I66" s="10">
        <v>0.1404324323</v>
      </c>
      <c r="J66" s="4">
        <v>0.1101526543</v>
      </c>
      <c r="K66" s="4"/>
      <c r="L66" s="4"/>
      <c r="M66" s="10">
        <f>'[1]134misolis'!C527</f>
        <v>0.200816645999999</v>
      </c>
      <c r="N66" s="4">
        <f>'[1]134misolis'!C619</f>
        <v>0.92215997</v>
      </c>
      <c r="O66" s="6">
        <f>'[1]134misolis'!C711</f>
        <v>0.785219073</v>
      </c>
      <c r="P66" s="11">
        <f>'[1]134misolis'!C801</f>
        <v>0.597611307999999</v>
      </c>
    </row>
    <row r="67" spans="5:16" ht="12.75">
      <c r="E67" s="10">
        <v>0.314145999999999</v>
      </c>
      <c r="F67" s="4">
        <v>0.921725</v>
      </c>
      <c r="G67" s="6">
        <v>0.764261999999999</v>
      </c>
      <c r="H67" s="11">
        <v>0.540464</v>
      </c>
      <c r="I67" s="10">
        <v>0.1598043889</v>
      </c>
      <c r="J67" s="4">
        <v>0.1246714145</v>
      </c>
      <c r="K67" s="4"/>
      <c r="L67" s="4"/>
      <c r="M67" s="10">
        <f>'[1]134misolis'!C528</f>
        <v>0.188682198999999</v>
      </c>
      <c r="N67" s="4">
        <f>'[1]134misolis'!C620</f>
        <v>0.957925617999999</v>
      </c>
      <c r="O67" s="6">
        <f>'[1]134misolis'!C712</f>
        <v>0.797681211999999</v>
      </c>
      <c r="P67" s="11">
        <f>'[1]134misolis'!C802</f>
        <v>0.612082480999999</v>
      </c>
    </row>
    <row r="68" spans="5:16" ht="12.75">
      <c r="E68" s="10">
        <v>0.302615</v>
      </c>
      <c r="F68" s="4">
        <v>0.910331</v>
      </c>
      <c r="G68" s="6">
        <v>0.779881999999999</v>
      </c>
      <c r="H68" s="11">
        <v>0.557707999999999</v>
      </c>
      <c r="I68" s="10">
        <v>0.180253908</v>
      </c>
      <c r="J68" s="4">
        <v>0.1370017678</v>
      </c>
      <c r="K68" s="4"/>
      <c r="L68" s="4"/>
      <c r="M68" s="10">
        <f>'[1]134misolis'!C529</f>
        <v>0.176675782</v>
      </c>
      <c r="N68" s="4">
        <f>'[1]134misolis'!C621</f>
        <v>0.989322722</v>
      </c>
      <c r="O68" s="6">
        <f>'[1]134misolis'!C713</f>
        <v>0.810136019999999</v>
      </c>
      <c r="P68" s="11">
        <f>'[1]134misolis'!C803</f>
        <v>0.627872466999999</v>
      </c>
    </row>
    <row r="69" spans="5:16" ht="12.75">
      <c r="E69" s="10">
        <v>0.291107999999999</v>
      </c>
      <c r="F69" s="4">
        <v>0.899019</v>
      </c>
      <c r="G69" s="6">
        <v>0.795489</v>
      </c>
      <c r="H69" s="11">
        <v>0.575255999999999</v>
      </c>
      <c r="I69" s="10">
        <v>0.2018010467</v>
      </c>
      <c r="J69" s="4">
        <v>0.1479769796</v>
      </c>
      <c r="K69" s="4"/>
      <c r="L69" s="4"/>
      <c r="M69" s="10">
        <f>'[1]134misolis'!C530</f>
        <v>0.164808795</v>
      </c>
      <c r="N69" s="4">
        <f>'[1]134misolis'!C622</f>
        <v>1.014928818</v>
      </c>
      <c r="O69" s="6">
        <f>'[1]134misolis'!C714</f>
        <v>0.822588682</v>
      </c>
      <c r="P69" s="11">
        <f>'[1]134misolis'!C804</f>
        <v>0.642047048</v>
      </c>
    </row>
    <row r="70" spans="5:16" ht="12.75">
      <c r="E70" s="10">
        <v>0.279631999999999</v>
      </c>
      <c r="F70" s="4">
        <v>0.887770999999999</v>
      </c>
      <c r="G70" s="6">
        <v>0.811084999999999</v>
      </c>
      <c r="H70" s="11">
        <v>0.593211999999999</v>
      </c>
      <c r="I70" s="10">
        <v>0.2244535983</v>
      </c>
      <c r="J70" s="4">
        <v>0.1581790298</v>
      </c>
      <c r="K70" s="4"/>
      <c r="L70" s="4"/>
      <c r="M70" s="10">
        <f>'[1]134misolis'!C531</f>
        <v>0.153091729</v>
      </c>
      <c r="N70" s="4">
        <f>'[1]134misolis'!C623</f>
        <v>1.032376409</v>
      </c>
      <c r="O70" s="6">
        <f>'[1]134misolis'!C715</f>
        <v>0.83503592</v>
      </c>
      <c r="P70" s="11">
        <f>'[1]134misolis'!C805</f>
        <v>0.656175493999999</v>
      </c>
    </row>
    <row r="71" spans="5:16" ht="12.75">
      <c r="E71" s="10">
        <v>0.268193999999999</v>
      </c>
      <c r="F71" s="4">
        <v>0.876893</v>
      </c>
      <c r="G71" s="6">
        <v>0.826668999999999</v>
      </c>
      <c r="H71" s="11">
        <v>0.611441</v>
      </c>
      <c r="I71" s="10">
        <v>0.2482097894</v>
      </c>
      <c r="J71" s="4">
        <v>0.1680706441</v>
      </c>
      <c r="K71" s="4"/>
      <c r="L71" s="4"/>
      <c r="M71" s="10">
        <f>'[1]134misolis'!C532</f>
        <v>0.141533196</v>
      </c>
      <c r="N71" s="4">
        <f>'[1]134misolis'!C624</f>
        <v>1.04047691799999</v>
      </c>
      <c r="O71" s="6">
        <f>'[1]134misolis'!C716</f>
        <v>0.847474158</v>
      </c>
      <c r="P71" s="11">
        <f>'[1]134misolis'!C806</f>
        <v>0.671922802999999</v>
      </c>
    </row>
    <row r="72" spans="5:16" ht="12.75">
      <c r="E72" s="10">
        <v>0.256801999999999</v>
      </c>
      <c r="F72" s="4">
        <v>0.866339999999999</v>
      </c>
      <c r="G72" s="6">
        <v>0.842243999999999</v>
      </c>
      <c r="H72" s="11">
        <v>0.630118999999999</v>
      </c>
      <c r="I72" s="10">
        <v>0.2730514109</v>
      </c>
      <c r="J72" s="4">
        <v>0.1781975329</v>
      </c>
      <c r="K72" s="4"/>
      <c r="L72" s="4"/>
      <c r="M72" s="10">
        <f>'[1]134misolis'!C533</f>
        <v>0.130142748</v>
      </c>
      <c r="N72" s="4">
        <f>'[1]134misolis'!C625</f>
        <v>1.03853452199999</v>
      </c>
      <c r="O72" s="6">
        <f>'[1]134misolis'!C717</f>
        <v>0.859908462</v>
      </c>
      <c r="P72" s="11">
        <f>'[1]134misolis'!C807</f>
        <v>0.689149856999999</v>
      </c>
    </row>
    <row r="73" spans="5:16" ht="12.75">
      <c r="E73" s="10">
        <v>0.245462999999999</v>
      </c>
      <c r="F73" s="4">
        <v>0.856365999999999</v>
      </c>
      <c r="G73" s="6">
        <v>0.857809999999999</v>
      </c>
      <c r="H73" s="11">
        <v>0.649181</v>
      </c>
      <c r="I73" s="10">
        <v>0.2989427447</v>
      </c>
      <c r="J73" s="4">
        <v>0.1889536381</v>
      </c>
      <c r="K73" s="4"/>
      <c r="L73" s="4"/>
      <c r="M73" s="10">
        <f>'[1]134misolis'!C534</f>
        <v>0.118930303</v>
      </c>
      <c r="N73" s="4">
        <f>'[1]134misolis'!C626</f>
        <v>1.028113604</v>
      </c>
      <c r="O73" s="6">
        <f>'[1]134misolis'!C718</f>
        <v>0.872341751999999</v>
      </c>
      <c r="P73" s="11">
        <f>'[1]134misolis'!C808</f>
        <v>0.703742147</v>
      </c>
    </row>
    <row r="74" spans="5:16" ht="12.75">
      <c r="E74" s="10">
        <v>0.234186</v>
      </c>
      <c r="F74" s="4">
        <v>0.846844999999999</v>
      </c>
      <c r="G74" s="6">
        <v>0.873368</v>
      </c>
      <c r="H74" s="11">
        <v>0.668787</v>
      </c>
      <c r="I74" s="10">
        <v>0.3258318007</v>
      </c>
      <c r="J74" s="4">
        <v>0.2006618381</v>
      </c>
      <c r="K74" s="4"/>
      <c r="L74" s="4"/>
      <c r="M74" s="10">
        <f>'[1]134misolis'!C535</f>
        <v>0.107906534999999</v>
      </c>
      <c r="N74" s="4">
        <f>'[1]134misolis'!C627</f>
        <v>1.014318585</v>
      </c>
      <c r="O74" s="6">
        <f>'[1]134misolis'!C719</f>
        <v>0.884770691</v>
      </c>
      <c r="P74" s="11">
        <f>'[1]134misolis'!C809</f>
        <v>0.720972775999999</v>
      </c>
    </row>
    <row r="75" spans="5:16" ht="12.75">
      <c r="E75" s="10">
        <v>0.222979</v>
      </c>
      <c r="F75" s="4">
        <v>0.837972</v>
      </c>
      <c r="G75" s="6">
        <v>0.888920999999999</v>
      </c>
      <c r="H75" s="11">
        <v>0.688787</v>
      </c>
      <c r="I75" s="10">
        <v>0.3536523879</v>
      </c>
      <c r="J75" s="4">
        <v>0.2136373669</v>
      </c>
      <c r="K75" s="4"/>
      <c r="L75" s="4"/>
      <c r="M75" s="10">
        <f>'[1]134misolis'!C536</f>
        <v>0.0971</v>
      </c>
      <c r="N75" s="4">
        <f>'[1]134misolis'!C628</f>
        <v>1.00113284599999</v>
      </c>
      <c r="O75" s="6">
        <f>'[1]134misolis'!C720</f>
        <v>0.897195995</v>
      </c>
      <c r="P75" s="11">
        <f>'[1]134misolis'!C810</f>
        <v>0.738040447</v>
      </c>
    </row>
    <row r="76" spans="5:16" ht="12.75">
      <c r="E76" s="10">
        <v>0.21185</v>
      </c>
      <c r="F76" s="4">
        <v>0.829644</v>
      </c>
      <c r="G76" s="6">
        <v>0.904468999999999</v>
      </c>
      <c r="H76" s="11">
        <v>0.709203</v>
      </c>
      <c r="I76" s="10">
        <v>0.382327646</v>
      </c>
      <c r="J76" s="4">
        <v>0.2281333655</v>
      </c>
      <c r="K76" s="4"/>
      <c r="L76" s="4"/>
      <c r="M76" s="10">
        <f>'[1]134misolis'!C537</f>
        <v>0.0864999999999999</v>
      </c>
      <c r="N76" s="4">
        <f>'[1]134misolis'!C629</f>
        <v>0.992066263999999</v>
      </c>
      <c r="O76" s="6">
        <f>'[1]134misolis'!C721</f>
        <v>0.909622609999999</v>
      </c>
      <c r="P76" s="11">
        <f>'[1]134misolis'!C811</f>
        <v>0.757240832</v>
      </c>
    </row>
    <row r="77" spans="5:16" ht="12.75">
      <c r="E77" s="10">
        <v>0.200807</v>
      </c>
      <c r="F77" s="4">
        <v>0.822103</v>
      </c>
      <c r="G77" s="6">
        <v>0.920015</v>
      </c>
      <c r="H77" s="11">
        <v>0.730026999999999</v>
      </c>
      <c r="I77" s="10">
        <v>0.4117753208</v>
      </c>
      <c r="J77" s="4">
        <v>0.2444450557</v>
      </c>
      <c r="K77" s="4"/>
      <c r="L77" s="4"/>
      <c r="M77" s="10">
        <f>'[1]134misolis'!C538</f>
        <v>0.0761</v>
      </c>
      <c r="N77" s="4">
        <f>'[1]134misolis'!C630</f>
        <v>0.987780571</v>
      </c>
      <c r="O77" s="6">
        <f>'[1]134misolis'!C722</f>
        <v>0.922057806999999</v>
      </c>
      <c r="P77" s="11">
        <f>'[1]134misolis'!C812</f>
        <v>0.774164021</v>
      </c>
    </row>
    <row r="78" spans="5:16" ht="12.75">
      <c r="E78" s="10">
        <v>0.189856999999999</v>
      </c>
      <c r="F78" s="4">
        <v>0.815216999999999</v>
      </c>
      <c r="G78" s="6">
        <v>0.935558</v>
      </c>
      <c r="H78" s="11">
        <v>0.751434999999999</v>
      </c>
      <c r="I78" s="10">
        <v>0.4419132471</v>
      </c>
      <c r="J78" s="4">
        <v>0.2624602318</v>
      </c>
      <c r="K78" s="4"/>
      <c r="L78" s="4"/>
      <c r="M78" s="10">
        <f>'[1]134misolis'!C539</f>
        <v>0.0659</v>
      </c>
      <c r="N78" s="4">
        <f>'[1]134misolis'!C631</f>
        <v>0.986328006</v>
      </c>
      <c r="O78" s="6">
        <f>'[1]134misolis'!C723</f>
        <v>0.934365153</v>
      </c>
      <c r="P78" s="11">
        <f>'[1]134misolis'!C813</f>
        <v>0.796347499</v>
      </c>
    </row>
    <row r="79" spans="5:16" ht="12.75">
      <c r="E79" s="10">
        <v>0.179009</v>
      </c>
      <c r="F79" s="4">
        <v>0.809189999999999</v>
      </c>
      <c r="G79" s="6">
        <v>0.951099999999999</v>
      </c>
      <c r="H79" s="11">
        <v>0.773731999999999</v>
      </c>
      <c r="I79" s="10">
        <v>0.4726634324</v>
      </c>
      <c r="J79" s="4">
        <v>0.2789780796</v>
      </c>
      <c r="K79" s="4"/>
      <c r="L79" s="4"/>
      <c r="M79" s="10">
        <f>'[1]134misolis'!C540</f>
        <v>0.0560999999999999</v>
      </c>
      <c r="N79" s="4">
        <f>'[1]134misolis'!C632</f>
        <v>0.986017644</v>
      </c>
      <c r="O79" s="6">
        <f>'[1]134misolis'!C724</f>
        <v>0.945720434</v>
      </c>
      <c r="P79" s="11">
        <f>'[1]134misolis'!C814</f>
        <v>0.818049133</v>
      </c>
    </row>
    <row r="80" spans="5:16" ht="12.75">
      <c r="E80" s="10">
        <v>0.168268</v>
      </c>
      <c r="F80" s="4">
        <v>0.803970999999999</v>
      </c>
      <c r="G80" s="6">
        <v>0.966640999999999</v>
      </c>
      <c r="H80" s="11">
        <v>0.798356999999999</v>
      </c>
      <c r="I80" s="10">
        <v>0.5039553046</v>
      </c>
      <c r="J80" s="4">
        <v>0.3031066656</v>
      </c>
      <c r="K80" s="4"/>
      <c r="L80" s="4"/>
      <c r="M80" s="10">
        <f>'[1]134misolis'!C541</f>
        <v>0.0464999999999999</v>
      </c>
      <c r="N80" s="4">
        <f>'[1]134misolis'!C633</f>
        <v>0.98495096</v>
      </c>
      <c r="O80" s="6">
        <f>'[1]134misolis'!C725</f>
        <v>0.955417574</v>
      </c>
      <c r="P80" s="11">
        <f>'[1]134misolis'!C815</f>
        <v>0.840394258999999</v>
      </c>
    </row>
    <row r="81" spans="5:16" ht="12.75">
      <c r="E81" s="10">
        <v>0.157644</v>
      </c>
      <c r="F81" s="4">
        <v>0.799738999999999</v>
      </c>
      <c r="G81" s="6">
        <v>0.982180999999999</v>
      </c>
      <c r="H81" s="11">
        <v>0.827184999999999</v>
      </c>
      <c r="I81" s="10">
        <v>0.5075016022</v>
      </c>
      <c r="J81" s="4">
        <v>0.319326371</v>
      </c>
      <c r="K81" s="4"/>
      <c r="L81" s="4"/>
      <c r="M81" s="10">
        <f>'[1]134misolis'!C542</f>
        <v>0.0376999999999999</v>
      </c>
      <c r="N81" s="4">
        <f>'[1]134misolis'!C634</f>
        <v>0.983770192</v>
      </c>
      <c r="O81" s="6">
        <f>'[1]134misolis'!C726</f>
        <v>0.963671564999999</v>
      </c>
      <c r="P81" s="11">
        <f>'[1]134misolis'!C816</f>
        <v>0.854414344</v>
      </c>
    </row>
    <row r="82" spans="5:16" ht="12.75">
      <c r="E82" s="10">
        <v>0.147141999999999</v>
      </c>
      <c r="F82" s="4">
        <v>0.796356999999999</v>
      </c>
      <c r="G82" s="6">
        <v>0.997721999999999</v>
      </c>
      <c r="H82" s="11">
        <v>0.835061999999999</v>
      </c>
      <c r="I82" s="10">
        <v>0.5379277468</v>
      </c>
      <c r="J82" s="4">
        <v>0.3304791152</v>
      </c>
      <c r="K82" s="4"/>
      <c r="L82" s="4"/>
      <c r="M82" s="10">
        <f>'[1]134misolis'!C543</f>
        <v>0.0300999999999999</v>
      </c>
      <c r="N82" s="4">
        <f>'[1]134misolis'!C635</f>
        <v>0.985580921</v>
      </c>
      <c r="O82" s="6">
        <f>'[1]134misolis'!C727</f>
        <v>0.970870315999999</v>
      </c>
      <c r="P82" s="11">
        <f>'[1]134misolis'!C817</f>
        <v>0.890651763</v>
      </c>
    </row>
    <row r="83" spans="5:16" ht="12.75">
      <c r="E83" s="10">
        <v>0.136771</v>
      </c>
      <c r="F83" s="4">
        <v>0.794013999999999</v>
      </c>
      <c r="G83" s="4"/>
      <c r="H83" s="11"/>
      <c r="I83" s="10">
        <v>0.5676687956</v>
      </c>
      <c r="J83" s="4">
        <v>0.3545762897</v>
      </c>
      <c r="K83" s="4"/>
      <c r="L83" s="4"/>
      <c r="M83" s="10">
        <f>'[1]134misolis'!C544</f>
        <v>0.0235999999999999</v>
      </c>
      <c r="N83" s="4">
        <f>'[1]134misolis'!C636</f>
        <v>0.990294217999999</v>
      </c>
      <c r="O83" s="6">
        <f>'[1]134misolis'!C728</f>
        <v>0.977252483</v>
      </c>
      <c r="P83" s="11">
        <f>'[1]134misolis'!C818</f>
        <v>0.900764942</v>
      </c>
    </row>
    <row r="84" spans="5:16" ht="12.75">
      <c r="E84" s="10">
        <v>0.126536</v>
      </c>
      <c r="F84" s="4">
        <v>0.792684999999999</v>
      </c>
      <c r="G84" s="4"/>
      <c r="H84" s="11"/>
      <c r="I84" s="10">
        <v>0.5966898203</v>
      </c>
      <c r="J84" s="4">
        <v>0.3797475398</v>
      </c>
      <c r="K84" s="4"/>
      <c r="L84" s="4"/>
      <c r="M84" s="10">
        <f>'[1]134misolis'!C545</f>
        <v>0.0182</v>
      </c>
      <c r="N84" s="4">
        <f>'[1]134misolis'!C637</f>
        <v>0.992354571999999</v>
      </c>
      <c r="O84" s="6">
        <f>'[1]134misolis'!C729</f>
        <v>0.982963264</v>
      </c>
      <c r="P84" s="11">
        <f>'[1]134misolis'!C819</f>
        <v>0.914153874</v>
      </c>
    </row>
    <row r="85" spans="5:16" ht="12.75">
      <c r="E85" s="10">
        <v>0.116444</v>
      </c>
      <c r="F85" s="4">
        <v>0.792545</v>
      </c>
      <c r="G85" s="4"/>
      <c r="H85" s="11"/>
      <c r="I85" s="10">
        <v>0.624968648</v>
      </c>
      <c r="J85" s="4">
        <v>0.4059143066</v>
      </c>
      <c r="K85" s="4"/>
      <c r="L85" s="4"/>
      <c r="M85" s="10">
        <f>'[1]134misolis'!C546</f>
        <v>0.0135999999999999</v>
      </c>
      <c r="N85" s="4">
        <f>'[1]134misolis'!C638</f>
        <v>0.99442929</v>
      </c>
      <c r="O85" s="6">
        <f>'[1]134misolis'!C730</f>
        <v>0.988143206</v>
      </c>
      <c r="P85" s="11">
        <f>'[1]134misolis'!C820</f>
        <v>1.021864295</v>
      </c>
    </row>
    <row r="86" spans="5:16" ht="12.75">
      <c r="E86" s="10">
        <v>0.106503</v>
      </c>
      <c r="F86" s="4">
        <v>0.793479</v>
      </c>
      <c r="G86" s="4"/>
      <c r="H86" s="11"/>
      <c r="I86" s="10">
        <v>0.6524820924</v>
      </c>
      <c r="J86" s="4">
        <v>0.4323351979</v>
      </c>
      <c r="K86" s="4"/>
      <c r="L86" s="4"/>
      <c r="M86" s="10">
        <f>'[1]134misolis'!C547</f>
        <v>0.00971999999999999</v>
      </c>
      <c r="N86" s="4">
        <f>'[1]134misolis'!C639</f>
        <v>0.996323943</v>
      </c>
      <c r="O86" s="6">
        <f>'[1]134misolis'!C731</f>
        <v>0.992829799999999</v>
      </c>
      <c r="P86" s="11">
        <f>'[1]134misolis'!C821</f>
        <v>1.213205099</v>
      </c>
    </row>
    <row r="87" spans="5:16" ht="12.75">
      <c r="E87" s="12">
        <v>0.0967212999999999</v>
      </c>
      <c r="F87" s="4">
        <v>0.795682</v>
      </c>
      <c r="G87" s="4"/>
      <c r="H87" s="11"/>
      <c r="I87" s="10">
        <v>0.6792040467</v>
      </c>
      <c r="J87" s="4">
        <v>0.4593665302</v>
      </c>
      <c r="K87" s="4"/>
      <c r="L87" s="4"/>
      <c r="M87" s="10">
        <f>'[1]134misolis'!C548</f>
        <v>0.00651</v>
      </c>
      <c r="N87" s="4">
        <f>'[1]134misolis'!C640</f>
        <v>0.999998868</v>
      </c>
      <c r="O87" s="6">
        <f>'[1]134misolis'!C732</f>
        <v>0.996563733</v>
      </c>
      <c r="P87" s="11">
        <f>'[1]134misolis'!C822</f>
        <v>1.09734380199999</v>
      </c>
    </row>
    <row r="88" spans="5:16" ht="12.75">
      <c r="E88" s="12">
        <v>0.0871086999999999</v>
      </c>
      <c r="F88" s="4">
        <v>0.799107</v>
      </c>
      <c r="G88" s="4"/>
      <c r="H88" s="11"/>
      <c r="I88" s="10">
        <v>0.7051208019</v>
      </c>
      <c r="J88" s="4">
        <v>0.4869060218</v>
      </c>
      <c r="K88" s="4"/>
      <c r="L88" s="4"/>
      <c r="M88" s="10">
        <f>'[1]134misolis'!C549</f>
        <v>0.00406</v>
      </c>
      <c r="N88" s="4">
        <f>'[1]134misolis'!C641</f>
        <v>1.005162477</v>
      </c>
      <c r="O88" s="6">
        <f>'[1]134misolis'!C733</f>
        <v>0.998838306</v>
      </c>
      <c r="P88" s="11">
        <f>'[1]134misolis'!C823</f>
        <v>0.932785869</v>
      </c>
    </row>
    <row r="89" spans="5:16" ht="12.75">
      <c r="E89" s="12">
        <v>0.0776746999999999</v>
      </c>
      <c r="F89" s="4">
        <v>0.804104999999999</v>
      </c>
      <c r="G89" s="4"/>
      <c r="H89" s="11"/>
      <c r="I89" s="10">
        <v>0.7302131057</v>
      </c>
      <c r="J89" s="4">
        <v>0.5141028166</v>
      </c>
      <c r="K89" s="4"/>
      <c r="L89" s="4"/>
      <c r="M89" s="10">
        <f>'[1]134misolis'!C550</f>
        <v>0.00234</v>
      </c>
      <c r="N89" s="4">
        <f>'[1]134misolis'!C642</f>
        <v>1.020627975</v>
      </c>
      <c r="O89" s="6">
        <f>'[1]134misolis'!C734</f>
        <v>1.00152146799999</v>
      </c>
      <c r="P89" s="11">
        <f>'[1]134misolis'!C824</f>
        <v>0.87978977</v>
      </c>
    </row>
    <row r="90" spans="5:16" ht="12.75">
      <c r="E90" s="12">
        <v>0.0684295</v>
      </c>
      <c r="F90" s="4">
        <v>0.810915</v>
      </c>
      <c r="G90" s="4"/>
      <c r="H90" s="11"/>
      <c r="I90" s="10">
        <v>0.7544546127</v>
      </c>
      <c r="J90" s="4">
        <v>0.5416172743</v>
      </c>
      <c r="K90" s="4"/>
      <c r="L90" s="4"/>
      <c r="M90" s="10">
        <f>'[1]134misolis'!C551</f>
        <v>0.00113999999999999</v>
      </c>
      <c r="N90" s="4">
        <f>'[1]134misolis'!C643</f>
        <v>1.047107935</v>
      </c>
      <c r="O90" s="4"/>
      <c r="P90" s="11"/>
    </row>
    <row r="91" spans="5:16" ht="12.75">
      <c r="E91" s="12">
        <v>0.0593863</v>
      </c>
      <c r="F91" s="4">
        <v>0.819594999999999</v>
      </c>
      <c r="G91" s="4"/>
      <c r="H91" s="11"/>
      <c r="I91" s="10">
        <v>0.7778354287</v>
      </c>
      <c r="J91" s="4">
        <v>0.5689034462</v>
      </c>
      <c r="K91" s="4"/>
      <c r="L91" s="4"/>
      <c r="M91" s="10">
        <f>'[1]134misolis'!C552</f>
        <v>0.000353999999999999</v>
      </c>
      <c r="N91" s="4">
        <f>'[1]134misolis'!C644</f>
        <v>1.10675513699999</v>
      </c>
      <c r="O91" s="4"/>
      <c r="P91" s="11"/>
    </row>
    <row r="92" spans="5:16" ht="12.75">
      <c r="E92" s="12">
        <v>0.0505702</v>
      </c>
      <c r="F92" s="4">
        <v>0.830301999999999</v>
      </c>
      <c r="G92" s="4"/>
      <c r="H92" s="11"/>
      <c r="I92" s="10">
        <v>0.8003240824</v>
      </c>
      <c r="J92" s="4">
        <v>0.5960872769</v>
      </c>
      <c r="K92" s="4"/>
      <c r="L92" s="4"/>
      <c r="M92" s="10"/>
      <c r="N92" s="4"/>
      <c r="O92" s="4"/>
      <c r="P92" s="11"/>
    </row>
    <row r="93" spans="5:16" ht="12.75">
      <c r="E93" s="12">
        <v>0.0420068999999999</v>
      </c>
      <c r="F93" s="4">
        <v>0.843052</v>
      </c>
      <c r="G93" s="4"/>
      <c r="H93" s="11"/>
      <c r="I93" s="10">
        <v>0.821911335</v>
      </c>
      <c r="J93" s="4">
        <v>0.6233956814</v>
      </c>
      <c r="K93" s="4"/>
      <c r="L93" s="4"/>
      <c r="M93" s="12">
        <f aca="true" t="shared" si="0" ref="M93:M124">O5</f>
        <v>0</v>
      </c>
      <c r="N93" s="6">
        <f aca="true" t="shared" si="1" ref="N93:N124">P5</f>
        <v>1.214594245</v>
      </c>
      <c r="O93" s="4"/>
      <c r="P93" s="11"/>
    </row>
    <row r="94" spans="5:16" ht="12.75">
      <c r="E94" s="12">
        <v>0.0367902999999999</v>
      </c>
      <c r="F94" s="4">
        <v>0.853732999999999</v>
      </c>
      <c r="G94" s="4"/>
      <c r="H94" s="11"/>
      <c r="I94" s="10">
        <v>0.8425741792</v>
      </c>
      <c r="J94" s="4">
        <v>0.6497920156</v>
      </c>
      <c r="K94" s="4"/>
      <c r="L94" s="4"/>
      <c r="M94" s="12">
        <f t="shared" si="0"/>
        <v>0.000175999999999999</v>
      </c>
      <c r="N94" s="6">
        <f t="shared" si="1"/>
        <v>1.324341774</v>
      </c>
      <c r="O94" s="4"/>
      <c r="P94" s="11"/>
    </row>
    <row r="95" spans="5:16" ht="12.75">
      <c r="E95" s="12">
        <v>0.0316817</v>
      </c>
      <c r="F95" s="4">
        <v>0.865319999999999</v>
      </c>
      <c r="G95" s="4"/>
      <c r="H95" s="11"/>
      <c r="I95" s="10">
        <v>0.862288475</v>
      </c>
      <c r="J95" s="4">
        <v>0.6764039397</v>
      </c>
      <c r="K95" s="4"/>
      <c r="L95" s="4"/>
      <c r="M95" s="12">
        <f t="shared" si="0"/>
        <v>0.000997</v>
      </c>
      <c r="N95" s="6">
        <f t="shared" si="1"/>
        <v>1.31772148599999</v>
      </c>
      <c r="O95" s="4"/>
      <c r="P95" s="11"/>
    </row>
    <row r="96" spans="5:16" ht="12.75">
      <c r="E96" s="12">
        <v>0.0267051999999999</v>
      </c>
      <c r="F96" s="4">
        <v>0.873295999999999</v>
      </c>
      <c r="G96" s="4"/>
      <c r="H96" s="11"/>
      <c r="I96" s="10">
        <v>0.8810446262</v>
      </c>
      <c r="J96" s="4">
        <v>0.7024154067</v>
      </c>
      <c r="K96" s="4"/>
      <c r="L96" s="4"/>
      <c r="M96" s="12">
        <f t="shared" si="0"/>
        <v>0.00256999999999999</v>
      </c>
      <c r="N96" s="6">
        <f t="shared" si="1"/>
        <v>1.183320045</v>
      </c>
      <c r="O96" s="4"/>
      <c r="P96" s="11"/>
    </row>
    <row r="97" spans="5:16" ht="12.75">
      <c r="E97" s="12">
        <v>0.0219109999999999</v>
      </c>
      <c r="F97" s="4">
        <v>0.886724999999999</v>
      </c>
      <c r="G97" s="4"/>
      <c r="H97" s="11"/>
      <c r="I97" s="10">
        <v>0.8988130093</v>
      </c>
      <c r="J97" s="4">
        <v>0.7280892134</v>
      </c>
      <c r="K97" s="4"/>
      <c r="L97" s="4"/>
      <c r="M97" s="12">
        <f t="shared" si="0"/>
        <v>0.00500999999999999</v>
      </c>
      <c r="N97" s="6">
        <f t="shared" si="1"/>
        <v>0.968010247</v>
      </c>
      <c r="O97" s="4"/>
      <c r="P97" s="11"/>
    </row>
    <row r="98" spans="5:16" ht="12.75">
      <c r="E98" s="12">
        <v>0.0173388</v>
      </c>
      <c r="F98" s="4">
        <v>0.912219</v>
      </c>
      <c r="G98" s="4"/>
      <c r="H98" s="11"/>
      <c r="I98" s="10">
        <v>0.9155840874</v>
      </c>
      <c r="J98" s="4">
        <v>0.7539141178</v>
      </c>
      <c r="K98" s="4"/>
      <c r="L98" s="4"/>
      <c r="M98" s="12">
        <f t="shared" si="0"/>
        <v>0.00842999999999999</v>
      </c>
      <c r="N98" s="6">
        <f t="shared" si="1"/>
        <v>0.715520143999999</v>
      </c>
      <c r="O98" s="4"/>
      <c r="P98" s="11"/>
    </row>
    <row r="99" spans="5:16" ht="12.75">
      <c r="E99" s="12">
        <v>0.0129396</v>
      </c>
      <c r="F99" s="4">
        <v>1.07210999999999</v>
      </c>
      <c r="G99" s="4"/>
      <c r="H99" s="11"/>
      <c r="I99" s="10">
        <v>0.9313361049</v>
      </c>
      <c r="J99" s="4">
        <v>0.7791699767</v>
      </c>
      <c r="K99" s="4"/>
      <c r="L99" s="4"/>
      <c r="M99" s="12">
        <f t="shared" si="0"/>
        <v>0.0128</v>
      </c>
      <c r="N99" s="6">
        <f t="shared" si="1"/>
        <v>0.489392160999999</v>
      </c>
      <c r="O99" s="4"/>
      <c r="P99" s="11"/>
    </row>
    <row r="100" spans="5:16" ht="12.75">
      <c r="E100" s="12">
        <v>0.00864131999999999</v>
      </c>
      <c r="F100" s="4">
        <v>1.36553999999999</v>
      </c>
      <c r="G100" s="4"/>
      <c r="H100" s="11"/>
      <c r="I100" s="10">
        <v>0.9460452199</v>
      </c>
      <c r="J100" s="4">
        <v>0.8068090081</v>
      </c>
      <c r="K100" s="4"/>
      <c r="L100" s="4"/>
      <c r="M100" s="12">
        <f t="shared" si="0"/>
        <v>0.0178999999999999</v>
      </c>
      <c r="N100" s="6">
        <f t="shared" si="1"/>
        <v>0.339850484999999</v>
      </c>
      <c r="O100" s="4"/>
      <c r="P100" s="11"/>
    </row>
    <row r="101" spans="5:16" ht="12.75">
      <c r="E101" s="12">
        <v>0.00460729999999999</v>
      </c>
      <c r="F101" s="4">
        <v>1.66093</v>
      </c>
      <c r="G101" s="4"/>
      <c r="H101" s="11"/>
      <c r="I101" s="10">
        <v>0.9597070217</v>
      </c>
      <c r="J101" s="4">
        <v>0.8378190994</v>
      </c>
      <c r="K101" s="4"/>
      <c r="L101" s="4"/>
      <c r="M101" s="12">
        <f t="shared" si="0"/>
        <v>0.0235</v>
      </c>
      <c r="N101" s="6">
        <f t="shared" si="1"/>
        <v>0.245137944999999</v>
      </c>
      <c r="O101" s="4"/>
      <c r="P101" s="11"/>
    </row>
    <row r="102" spans="5:16" ht="12.75">
      <c r="E102" s="12">
        <v>0.00245650999999999</v>
      </c>
      <c r="F102" s="4">
        <v>1.82228999999999</v>
      </c>
      <c r="G102" s="4"/>
      <c r="H102" s="11"/>
      <c r="I102" s="10">
        <v>0.9723005891</v>
      </c>
      <c r="J102" s="4">
        <v>0.874602735</v>
      </c>
      <c r="K102" s="4"/>
      <c r="L102" s="4"/>
      <c r="M102" s="12">
        <f t="shared" si="0"/>
        <v>0.0297</v>
      </c>
      <c r="N102" s="6">
        <f t="shared" si="1"/>
        <v>0.163582667999999</v>
      </c>
      <c r="O102" s="4"/>
      <c r="P102" s="11"/>
    </row>
    <row r="103" spans="5:16" ht="12.75">
      <c r="E103" s="12">
        <v>0.000596182</v>
      </c>
      <c r="F103" s="4">
        <v>1.86966</v>
      </c>
      <c r="G103" s="4"/>
      <c r="H103" s="11"/>
      <c r="I103" s="10">
        <v>0.9838083386</v>
      </c>
      <c r="J103" s="4">
        <v>0.9370069504</v>
      </c>
      <c r="K103" s="4"/>
      <c r="L103" s="4"/>
      <c r="M103" s="12">
        <f t="shared" si="0"/>
        <v>0.0366</v>
      </c>
      <c r="N103" s="6">
        <f t="shared" si="1"/>
        <v>0.0977999999999999</v>
      </c>
      <c r="O103" s="4"/>
      <c r="P103" s="11"/>
    </row>
    <row r="104" spans="5:16" ht="12.75">
      <c r="E104" s="12">
        <v>-0.000904887</v>
      </c>
      <c r="F104" s="4">
        <v>1.86813999999999</v>
      </c>
      <c r="G104" s="4"/>
      <c r="H104" s="11"/>
      <c r="I104" s="10">
        <v>0.9943002462</v>
      </c>
      <c r="J104" s="4">
        <v>1.085246444</v>
      </c>
      <c r="K104" s="4"/>
      <c r="L104" s="4"/>
      <c r="M104" s="12">
        <f t="shared" si="0"/>
        <v>0.0444</v>
      </c>
      <c r="N104" s="6">
        <f t="shared" si="1"/>
        <v>0.0461999999999999</v>
      </c>
      <c r="O104" s="4"/>
      <c r="P104" s="11"/>
    </row>
    <row r="105" spans="5:16" ht="13.5" thickBot="1">
      <c r="E105" s="12">
        <v>-0.00198788999999999</v>
      </c>
      <c r="F105" s="4">
        <v>1.82367999999999</v>
      </c>
      <c r="G105" s="4"/>
      <c r="H105" s="11"/>
      <c r="I105" s="19">
        <v>1</v>
      </c>
      <c r="J105" s="17">
        <v>1.004134655</v>
      </c>
      <c r="K105" s="17"/>
      <c r="L105" s="17"/>
      <c r="M105" s="12">
        <f t="shared" si="0"/>
        <v>0.0529999999999999</v>
      </c>
      <c r="N105" s="6">
        <f t="shared" si="1"/>
        <v>0</v>
      </c>
      <c r="O105" s="4"/>
      <c r="P105" s="11"/>
    </row>
    <row r="106" spans="5:16" ht="12.75">
      <c r="E106" s="12">
        <v>-0.002611</v>
      </c>
      <c r="F106" s="4">
        <v>1.74704999999999</v>
      </c>
      <c r="G106" s="4"/>
      <c r="H106" s="11"/>
      <c r="L106" s="4"/>
      <c r="M106" s="12">
        <f t="shared" si="0"/>
        <v>0.0625</v>
      </c>
      <c r="N106" s="6">
        <f t="shared" si="1"/>
        <v>0</v>
      </c>
      <c r="O106" s="4"/>
      <c r="P106" s="11"/>
    </row>
    <row r="107" spans="5:16" ht="12.75">
      <c r="E107" s="12">
        <v>-0.00267553</v>
      </c>
      <c r="F107" s="4">
        <v>1.70246</v>
      </c>
      <c r="G107" s="4"/>
      <c r="H107" s="11"/>
      <c r="L107" s="4"/>
      <c r="M107" s="12">
        <f t="shared" si="0"/>
        <v>0.0733</v>
      </c>
      <c r="N107" s="6">
        <f t="shared" si="1"/>
        <v>0.0396999999999999</v>
      </c>
      <c r="O107" s="4"/>
      <c r="P107" s="11"/>
    </row>
    <row r="108" spans="5:16" ht="12.75">
      <c r="E108" s="12">
        <v>-0.00243946</v>
      </c>
      <c r="F108" s="4">
        <v>1.60748</v>
      </c>
      <c r="G108" s="4"/>
      <c r="H108" s="11"/>
      <c r="L108" s="4"/>
      <c r="M108" s="12">
        <f t="shared" si="0"/>
        <v>0.0849</v>
      </c>
      <c r="N108" s="6">
        <f t="shared" si="1"/>
        <v>0.0703</v>
      </c>
      <c r="O108" s="4"/>
      <c r="P108" s="11"/>
    </row>
    <row r="109" spans="5:16" ht="12.75">
      <c r="E109" s="12">
        <v>-0.00197201</v>
      </c>
      <c r="F109" s="4">
        <v>1.52654</v>
      </c>
      <c r="G109" s="4"/>
      <c r="H109" s="11"/>
      <c r="L109" s="4"/>
      <c r="M109" s="12">
        <f t="shared" si="0"/>
        <v>0.0966999999999999</v>
      </c>
      <c r="N109" s="6">
        <f t="shared" si="1"/>
        <v>0.0907</v>
      </c>
      <c r="O109" s="4"/>
      <c r="P109" s="11"/>
    </row>
    <row r="110" spans="5:16" ht="12.75">
      <c r="E110" s="12">
        <v>-0.00118018</v>
      </c>
      <c r="F110" s="4">
        <v>1.53300999999999</v>
      </c>
      <c r="G110" s="4"/>
      <c r="H110" s="11"/>
      <c r="L110" s="4"/>
      <c r="M110" s="12">
        <f t="shared" si="0"/>
        <v>0.108425379</v>
      </c>
      <c r="N110" s="6">
        <f t="shared" si="1"/>
        <v>0.107450604</v>
      </c>
      <c r="O110" s="4"/>
      <c r="P110" s="11"/>
    </row>
    <row r="111" spans="5:16" ht="12.75">
      <c r="E111" s="12">
        <v>-0.000639877999999999</v>
      </c>
      <c r="F111" s="4">
        <v>1.40460999999999</v>
      </c>
      <c r="G111" s="4"/>
      <c r="H111" s="11"/>
      <c r="L111" s="4"/>
      <c r="M111" s="12">
        <f t="shared" si="0"/>
        <v>0.120171517</v>
      </c>
      <c r="N111" s="6">
        <f t="shared" si="1"/>
        <v>0.120737732</v>
      </c>
      <c r="O111" s="4"/>
      <c r="P111" s="11"/>
    </row>
    <row r="112" spans="5:16" ht="12.75">
      <c r="E112" s="12">
        <v>-0.000335642999999999</v>
      </c>
      <c r="F112" s="4">
        <v>1.37431999999999</v>
      </c>
      <c r="G112" s="4"/>
      <c r="H112" s="11"/>
      <c r="L112" s="4"/>
      <c r="M112" s="12">
        <f t="shared" si="0"/>
        <v>0.131934642999999</v>
      </c>
      <c r="N112" s="6">
        <f t="shared" si="1"/>
        <v>0.132553846</v>
      </c>
      <c r="O112" s="4"/>
      <c r="P112" s="11"/>
    </row>
    <row r="113" spans="5:16" ht="12.75">
      <c r="E113" s="12">
        <v>-2.56419E-13</v>
      </c>
      <c r="F113" s="4">
        <v>1.23466999999999</v>
      </c>
      <c r="G113" s="4"/>
      <c r="H113" s="11"/>
      <c r="L113" s="4"/>
      <c r="M113" s="12">
        <f t="shared" si="0"/>
        <v>0.143730655</v>
      </c>
      <c r="N113" s="6">
        <f t="shared" si="1"/>
        <v>0.142041176999999</v>
      </c>
      <c r="O113" s="4"/>
      <c r="P113" s="11"/>
    </row>
    <row r="114" spans="5:16" ht="12.75">
      <c r="E114" s="10"/>
      <c r="F114" s="4"/>
      <c r="G114" s="4"/>
      <c r="H114" s="11"/>
      <c r="L114" s="4"/>
      <c r="M114" s="12">
        <f t="shared" si="0"/>
        <v>0.155571431</v>
      </c>
      <c r="N114" s="6">
        <f t="shared" si="1"/>
        <v>0.150789081999999</v>
      </c>
      <c r="O114" s="4"/>
      <c r="P114" s="11"/>
    </row>
    <row r="115" spans="5:16" ht="12.75">
      <c r="E115" s="12">
        <v>-2.56419E-13</v>
      </c>
      <c r="F115" s="6">
        <v>1.23466999999999</v>
      </c>
      <c r="G115" s="4" t="s">
        <v>14</v>
      </c>
      <c r="H115" s="11"/>
      <c r="L115" s="4"/>
      <c r="M115" s="12">
        <f t="shared" si="0"/>
        <v>0.167463331999999</v>
      </c>
      <c r="N115" s="6">
        <f t="shared" si="1"/>
        <v>0.158039436</v>
      </c>
      <c r="O115" s="4"/>
      <c r="P115" s="11"/>
    </row>
    <row r="116" spans="5:16" ht="12.75">
      <c r="E116" s="12">
        <v>0.000533364999999999</v>
      </c>
      <c r="F116" s="6">
        <v>1.06308</v>
      </c>
      <c r="G116" s="4"/>
      <c r="H116" s="11"/>
      <c r="L116" s="4"/>
      <c r="M116" s="12">
        <f t="shared" si="0"/>
        <v>0.179413571999999</v>
      </c>
      <c r="N116" s="6">
        <f t="shared" si="1"/>
        <v>0.164795115999999</v>
      </c>
      <c r="O116" s="4"/>
      <c r="P116" s="11"/>
    </row>
    <row r="117" spans="5:16" ht="12.75">
      <c r="E117" s="12">
        <v>0.00111002999999999</v>
      </c>
      <c r="F117" s="6">
        <v>0.969068999999999</v>
      </c>
      <c r="G117" s="4"/>
      <c r="H117" s="11"/>
      <c r="L117" s="4"/>
      <c r="M117" s="12">
        <f t="shared" si="0"/>
        <v>0.191427409999999</v>
      </c>
      <c r="N117" s="6">
        <f t="shared" si="1"/>
        <v>0.17081508</v>
      </c>
      <c r="O117" s="4"/>
      <c r="P117" s="11"/>
    </row>
    <row r="118" spans="5:16" ht="12.75">
      <c r="E118" s="12">
        <v>0.00233525</v>
      </c>
      <c r="F118" s="6">
        <v>0.798480999999999</v>
      </c>
      <c r="G118" s="4"/>
      <c r="H118" s="11"/>
      <c r="L118" s="4"/>
      <c r="M118" s="12">
        <f t="shared" si="0"/>
        <v>0.20350872</v>
      </c>
      <c r="N118" s="6">
        <f t="shared" si="1"/>
        <v>0.176538228999999</v>
      </c>
      <c r="O118" s="4"/>
      <c r="P118" s="11"/>
    </row>
    <row r="119" spans="5:16" ht="12.75">
      <c r="E119" s="12">
        <v>0.00366016999999999</v>
      </c>
      <c r="F119" s="6">
        <v>0.688135</v>
      </c>
      <c r="G119" s="4"/>
      <c r="H119" s="11"/>
      <c r="L119" s="4"/>
      <c r="M119" s="12">
        <f t="shared" si="0"/>
        <v>0.215662583999999</v>
      </c>
      <c r="N119" s="6">
        <f t="shared" si="1"/>
        <v>0.181796476</v>
      </c>
      <c r="O119" s="4"/>
      <c r="P119" s="11"/>
    </row>
    <row r="120" spans="5:16" ht="12.75">
      <c r="E120" s="12">
        <v>0.00504666999999999</v>
      </c>
      <c r="F120" s="6">
        <v>0.605481</v>
      </c>
      <c r="G120" s="4"/>
      <c r="H120" s="11"/>
      <c r="L120" s="4"/>
      <c r="M120" s="12">
        <f t="shared" si="0"/>
        <v>0.227861180999999</v>
      </c>
      <c r="N120" s="6">
        <f t="shared" si="1"/>
        <v>0.186896801</v>
      </c>
      <c r="O120" s="4"/>
      <c r="P120" s="11"/>
    </row>
    <row r="121" spans="5:16" ht="12.75">
      <c r="E121" s="12">
        <v>0.00792246999999999</v>
      </c>
      <c r="F121" s="6">
        <v>0.451585999999999</v>
      </c>
      <c r="G121" s="4"/>
      <c r="H121" s="11"/>
      <c r="L121" s="4"/>
      <c r="M121" s="12">
        <f t="shared" si="0"/>
        <v>0.240429729</v>
      </c>
      <c r="N121" s="6">
        <f t="shared" si="1"/>
        <v>0.191940903999999</v>
      </c>
      <c r="O121" s="4"/>
      <c r="P121" s="11"/>
    </row>
    <row r="122" spans="5:16" ht="12.75">
      <c r="E122" s="12">
        <v>0.0108839</v>
      </c>
      <c r="F122" s="6">
        <v>0.347704999999999</v>
      </c>
      <c r="G122" s="4"/>
      <c r="H122" s="11"/>
      <c r="L122" s="4"/>
      <c r="M122" s="12">
        <f t="shared" si="0"/>
        <v>0.254266798999999</v>
      </c>
      <c r="N122" s="6">
        <f t="shared" si="1"/>
        <v>0.19726409</v>
      </c>
      <c r="O122" s="4"/>
      <c r="P122" s="11"/>
    </row>
    <row r="123" spans="5:16" ht="12.75">
      <c r="E123" s="12">
        <v>0.0169016999999999</v>
      </c>
      <c r="F123" s="6">
        <v>0.221211999999999</v>
      </c>
      <c r="G123" s="4"/>
      <c r="H123" s="11"/>
      <c r="L123" s="4"/>
      <c r="M123" s="12">
        <f t="shared" si="0"/>
        <v>0.269999117</v>
      </c>
      <c r="N123" s="6">
        <f t="shared" si="1"/>
        <v>0.203842788999999</v>
      </c>
      <c r="O123" s="4"/>
      <c r="P123" s="11"/>
    </row>
    <row r="124" spans="5:16" ht="12.75">
      <c r="E124" s="12">
        <v>0.0229078999999999</v>
      </c>
      <c r="F124" s="6">
        <v>0.147283999999999</v>
      </c>
      <c r="G124" s="4"/>
      <c r="H124" s="11"/>
      <c r="L124" s="4"/>
      <c r="M124" s="12">
        <f t="shared" si="0"/>
        <v>0.287702709</v>
      </c>
      <c r="N124" s="6">
        <f t="shared" si="1"/>
        <v>0.210713968</v>
      </c>
      <c r="O124" s="4"/>
      <c r="P124" s="11"/>
    </row>
    <row r="125" spans="5:16" ht="12.75">
      <c r="E125" s="12">
        <v>0.0288367999999999</v>
      </c>
      <c r="F125" s="6">
        <v>0.127023999999999</v>
      </c>
      <c r="G125" s="4"/>
      <c r="H125" s="11"/>
      <c r="L125" s="4"/>
      <c r="M125" s="12">
        <f aca="true" t="shared" si="2" ref="M125:M156">O37</f>
        <v>0.30650568</v>
      </c>
      <c r="N125" s="6">
        <f aca="true" t="shared" si="3" ref="N125:N156">P37</f>
        <v>0.219013289</v>
      </c>
      <c r="O125" s="4"/>
      <c r="P125" s="11"/>
    </row>
    <row r="126" spans="5:16" ht="12.75">
      <c r="E126" s="12">
        <v>0.0346773</v>
      </c>
      <c r="F126" s="6">
        <v>0.120146</v>
      </c>
      <c r="G126" s="4"/>
      <c r="H126" s="11"/>
      <c r="L126" s="4"/>
      <c r="M126" s="12">
        <f t="shared" si="2"/>
        <v>0.32547608</v>
      </c>
      <c r="N126" s="6">
        <f t="shared" si="3"/>
        <v>0.226612865999999</v>
      </c>
      <c r="O126" s="4"/>
      <c r="P126" s="11"/>
    </row>
    <row r="127" spans="5:16" ht="12.75">
      <c r="E127" s="12">
        <v>0.0404489999999999</v>
      </c>
      <c r="F127" s="6">
        <v>0.117919999999999</v>
      </c>
      <c r="G127" s="4"/>
      <c r="H127" s="11"/>
      <c r="L127" s="4"/>
      <c r="M127" s="12">
        <f t="shared" si="2"/>
        <v>0.34453398</v>
      </c>
      <c r="N127" s="6">
        <f t="shared" si="3"/>
        <v>0.235553875999999</v>
      </c>
      <c r="O127" s="4"/>
      <c r="P127" s="11"/>
    </row>
    <row r="128" spans="5:16" ht="12.75">
      <c r="E128" s="12">
        <v>0.0461772999999999</v>
      </c>
      <c r="F128" s="6">
        <v>0.106919</v>
      </c>
      <c r="G128" s="4"/>
      <c r="H128" s="11"/>
      <c r="L128" s="4"/>
      <c r="M128" s="12">
        <f t="shared" si="2"/>
        <v>0.363658815999999</v>
      </c>
      <c r="N128" s="6">
        <f t="shared" si="3"/>
        <v>0.244319901</v>
      </c>
      <c r="O128" s="4"/>
      <c r="P128" s="11"/>
    </row>
    <row r="129" spans="5:16" ht="12.75">
      <c r="E129" s="12">
        <v>0.0556422999999999</v>
      </c>
      <c r="F129" s="6">
        <v>0.0950832999999999</v>
      </c>
      <c r="G129" s="4"/>
      <c r="H129" s="11"/>
      <c r="L129" s="4"/>
      <c r="M129" s="12">
        <f t="shared" si="2"/>
        <v>0.38283217</v>
      </c>
      <c r="N129" s="6">
        <f t="shared" si="3"/>
        <v>0.254186599999999</v>
      </c>
      <c r="O129" s="4"/>
      <c r="P129" s="11"/>
    </row>
    <row r="130" spans="5:16" ht="12.75">
      <c r="E130" s="12">
        <v>0.0650101</v>
      </c>
      <c r="F130" s="6">
        <v>0.11011</v>
      </c>
      <c r="G130" s="4"/>
      <c r="H130" s="11"/>
      <c r="L130" s="4"/>
      <c r="M130" s="12">
        <f t="shared" si="2"/>
        <v>0.402037293</v>
      </c>
      <c r="N130" s="6">
        <f t="shared" si="3"/>
        <v>0.264359057</v>
      </c>
      <c r="O130" s="4"/>
      <c r="P130" s="11"/>
    </row>
    <row r="131" spans="5:16" ht="12.75">
      <c r="E131" s="12">
        <v>0.0743077999999999</v>
      </c>
      <c r="F131" s="6">
        <v>0.116684999999999</v>
      </c>
      <c r="G131" s="4"/>
      <c r="H131" s="11"/>
      <c r="L131" s="4"/>
      <c r="M131" s="12">
        <f t="shared" si="2"/>
        <v>0.421259164999999</v>
      </c>
      <c r="N131" s="6">
        <f t="shared" si="3"/>
        <v>0.275428504</v>
      </c>
      <c r="O131" s="4"/>
      <c r="P131" s="11"/>
    </row>
    <row r="132" spans="5:16" ht="12.75">
      <c r="E132" s="12">
        <v>0.0835612</v>
      </c>
      <c r="F132" s="6">
        <v>0.125539</v>
      </c>
      <c r="G132" s="4"/>
      <c r="H132" s="11"/>
      <c r="L132" s="4"/>
      <c r="M132" s="12">
        <f t="shared" si="2"/>
        <v>0.440484107</v>
      </c>
      <c r="N132" s="6">
        <f t="shared" si="3"/>
        <v>0.286988407</v>
      </c>
      <c r="O132" s="4"/>
      <c r="P132" s="11"/>
    </row>
    <row r="133" spans="5:16" ht="12.75">
      <c r="E133" s="12">
        <v>0.0927877</v>
      </c>
      <c r="F133" s="6">
        <v>0.130291999999999</v>
      </c>
      <c r="G133" s="4"/>
      <c r="H133" s="11"/>
      <c r="L133" s="4"/>
      <c r="M133" s="12">
        <f t="shared" si="2"/>
        <v>0.45970124</v>
      </c>
      <c r="N133" s="6">
        <f t="shared" si="3"/>
        <v>0.299311637999999</v>
      </c>
      <c r="O133" s="4"/>
      <c r="P133" s="11"/>
    </row>
    <row r="134" spans="5:16" ht="12.75">
      <c r="E134" s="12">
        <v>0.102000999999999</v>
      </c>
      <c r="F134" s="6">
        <v>0.136371999999999</v>
      </c>
      <c r="G134" s="4"/>
      <c r="H134" s="11"/>
      <c r="L134" s="4"/>
      <c r="M134" s="12">
        <f t="shared" si="2"/>
        <v>0.478900879999999</v>
      </c>
      <c r="N134" s="6">
        <f t="shared" si="3"/>
        <v>0.312292159</v>
      </c>
      <c r="O134" s="4"/>
      <c r="P134" s="11"/>
    </row>
    <row r="135" spans="5:16" ht="12.75">
      <c r="E135" s="12">
        <v>0.111209</v>
      </c>
      <c r="F135" s="6">
        <v>0.140646999999999</v>
      </c>
      <c r="G135" s="4"/>
      <c r="H135" s="11"/>
      <c r="L135" s="4"/>
      <c r="M135" s="12">
        <f t="shared" si="2"/>
        <v>0.49807623</v>
      </c>
      <c r="N135" s="6">
        <f t="shared" si="3"/>
        <v>0.326091885999999</v>
      </c>
      <c r="O135" s="4"/>
      <c r="P135" s="11"/>
    </row>
    <row r="136" spans="5:16" ht="12.75">
      <c r="E136" s="12">
        <v>0.120422</v>
      </c>
      <c r="F136" s="6">
        <v>0.146044</v>
      </c>
      <c r="G136" s="4"/>
      <c r="H136" s="11"/>
      <c r="L136" s="4"/>
      <c r="M136" s="12">
        <f t="shared" si="2"/>
        <v>0.517222344999999</v>
      </c>
      <c r="N136" s="6">
        <f t="shared" si="3"/>
        <v>0.339485764999999</v>
      </c>
      <c r="O136" s="4"/>
      <c r="P136" s="11"/>
    </row>
    <row r="137" spans="5:16" ht="12.75">
      <c r="E137" s="12">
        <v>0.135189</v>
      </c>
      <c r="F137" s="6">
        <v>0.152996999999999</v>
      </c>
      <c r="G137" s="4"/>
      <c r="H137" s="11"/>
      <c r="L137" s="4"/>
      <c r="M137" s="12">
        <f t="shared" si="2"/>
        <v>0.536334514999999</v>
      </c>
      <c r="N137" s="6">
        <f t="shared" si="3"/>
        <v>0.354185224</v>
      </c>
      <c r="O137" s="4"/>
      <c r="P137" s="11"/>
    </row>
    <row r="138" spans="5:16" ht="12.75">
      <c r="E138" s="12">
        <v>0.150014</v>
      </c>
      <c r="F138" s="6">
        <v>0.159616</v>
      </c>
      <c r="G138" s="4"/>
      <c r="H138" s="11"/>
      <c r="L138" s="4"/>
      <c r="M138" s="12">
        <f t="shared" si="2"/>
        <v>0.555410921999999</v>
      </c>
      <c r="N138" s="6">
        <f t="shared" si="3"/>
        <v>0.369542419999999</v>
      </c>
      <c r="O138" s="4"/>
      <c r="P138" s="11"/>
    </row>
    <row r="139" spans="5:16" ht="12.75">
      <c r="E139" s="12">
        <v>0.164914</v>
      </c>
      <c r="F139" s="6">
        <v>0.165291999999999</v>
      </c>
      <c r="G139" s="4"/>
      <c r="H139" s="11"/>
      <c r="L139" s="4"/>
      <c r="M139" s="12">
        <f t="shared" si="2"/>
        <v>0.574448764</v>
      </c>
      <c r="N139" s="6">
        <f t="shared" si="3"/>
        <v>0.385335564999999</v>
      </c>
      <c r="O139" s="4"/>
      <c r="P139" s="11"/>
    </row>
    <row r="140" spans="5:16" ht="12.75">
      <c r="E140" s="12">
        <v>0.1799</v>
      </c>
      <c r="F140" s="6">
        <v>0.170889999999999</v>
      </c>
      <c r="G140" s="4"/>
      <c r="H140" s="11"/>
      <c r="L140" s="4"/>
      <c r="M140" s="12">
        <f t="shared" si="2"/>
        <v>0.593446075999999</v>
      </c>
      <c r="N140" s="6">
        <f t="shared" si="3"/>
        <v>0.402583391</v>
      </c>
      <c r="O140" s="4"/>
      <c r="P140" s="11"/>
    </row>
    <row r="141" spans="5:16" ht="12.75">
      <c r="E141" s="12">
        <v>0.194981999999999</v>
      </c>
      <c r="F141" s="6">
        <v>0.175802</v>
      </c>
      <c r="G141" s="4"/>
      <c r="H141" s="11"/>
      <c r="L141" s="4"/>
      <c r="M141" s="12">
        <f t="shared" si="2"/>
        <v>0.612304092</v>
      </c>
      <c r="N141" s="6">
        <f t="shared" si="3"/>
        <v>0.419157535</v>
      </c>
      <c r="O141" s="4"/>
      <c r="P141" s="11"/>
    </row>
    <row r="142" spans="5:16" ht="12.75">
      <c r="E142" s="12">
        <v>0.210167999999999</v>
      </c>
      <c r="F142" s="6">
        <v>0.180780999999999</v>
      </c>
      <c r="G142" s="4"/>
      <c r="H142" s="11"/>
      <c r="L142" s="4"/>
      <c r="M142" s="12">
        <f t="shared" si="2"/>
        <v>0.630054056999999</v>
      </c>
      <c r="N142" s="6">
        <f t="shared" si="3"/>
        <v>0.436612367999999</v>
      </c>
      <c r="O142" s="4"/>
      <c r="P142" s="11"/>
    </row>
    <row r="143" spans="5:16" ht="12.75">
      <c r="E143" s="12">
        <v>0.225457999999999</v>
      </c>
      <c r="F143" s="6">
        <v>0.185481</v>
      </c>
      <c r="G143" s="4"/>
      <c r="H143" s="11"/>
      <c r="L143" s="4"/>
      <c r="M143" s="12">
        <f t="shared" si="2"/>
        <v>0.64585948</v>
      </c>
      <c r="N143" s="6">
        <f t="shared" si="3"/>
        <v>0.451323658</v>
      </c>
      <c r="O143" s="4"/>
      <c r="P143" s="11"/>
    </row>
    <row r="144" spans="5:16" ht="12.75">
      <c r="E144" s="12">
        <v>0.240854</v>
      </c>
      <c r="F144" s="6">
        <v>0.190281</v>
      </c>
      <c r="G144" s="4"/>
      <c r="H144" s="11"/>
      <c r="L144" s="4"/>
      <c r="M144" s="12">
        <f t="shared" si="2"/>
        <v>0.659829616999999</v>
      </c>
      <c r="N144" s="6">
        <f t="shared" si="3"/>
        <v>0.464430451</v>
      </c>
      <c r="O144" s="4"/>
      <c r="P144" s="11"/>
    </row>
    <row r="145" spans="5:16" ht="12.75">
      <c r="E145" s="12">
        <v>0.256350999999999</v>
      </c>
      <c r="F145" s="6">
        <v>0.195025</v>
      </c>
      <c r="G145" s="4"/>
      <c r="H145" s="11"/>
      <c r="L145" s="4"/>
      <c r="M145" s="12">
        <f t="shared" si="2"/>
        <v>0.672634720999999</v>
      </c>
      <c r="N145" s="6">
        <f t="shared" si="3"/>
        <v>0.477386116999999</v>
      </c>
      <c r="O145" s="4"/>
      <c r="P145" s="11"/>
    </row>
    <row r="146" spans="5:16" ht="12.75">
      <c r="E146" s="12">
        <v>0.271944999999999</v>
      </c>
      <c r="F146" s="6">
        <v>0.199944</v>
      </c>
      <c r="G146" s="4"/>
      <c r="H146" s="11"/>
      <c r="L146" s="4"/>
      <c r="M146" s="12">
        <f t="shared" si="2"/>
        <v>0.685170829</v>
      </c>
      <c r="N146" s="6">
        <f t="shared" si="3"/>
        <v>0.490661114999999</v>
      </c>
      <c r="O146" s="4"/>
      <c r="P146" s="11"/>
    </row>
    <row r="147" spans="5:16" ht="12.75">
      <c r="E147" s="12">
        <v>0.287629999999999</v>
      </c>
      <c r="F147" s="6">
        <v>0.205016</v>
      </c>
      <c r="G147" s="4"/>
      <c r="H147" s="11"/>
      <c r="L147" s="4"/>
      <c r="M147" s="12">
        <f t="shared" si="2"/>
        <v>0.697715521</v>
      </c>
      <c r="N147" s="6">
        <f t="shared" si="3"/>
        <v>0.504580259</v>
      </c>
      <c r="O147" s="4"/>
      <c r="P147" s="11"/>
    </row>
    <row r="148" spans="5:16" ht="12.75">
      <c r="E148" s="12">
        <v>0.303396999999999</v>
      </c>
      <c r="F148" s="6">
        <v>0.210324</v>
      </c>
      <c r="G148" s="4"/>
      <c r="H148" s="11"/>
      <c r="L148" s="4"/>
      <c r="M148" s="12">
        <f t="shared" si="2"/>
        <v>0.710246622999999</v>
      </c>
      <c r="N148" s="6">
        <f t="shared" si="3"/>
        <v>0.514803946</v>
      </c>
      <c r="O148" s="4"/>
      <c r="P148" s="11"/>
    </row>
    <row r="149" spans="5:16" ht="12.75">
      <c r="E149" s="12">
        <v>0.319236</v>
      </c>
      <c r="F149" s="6">
        <v>0.215919</v>
      </c>
      <c r="G149" s="4"/>
      <c r="H149" s="11"/>
      <c r="L149" s="4"/>
      <c r="M149" s="12">
        <f t="shared" si="2"/>
        <v>0.72276777</v>
      </c>
      <c r="N149" s="6">
        <f t="shared" si="3"/>
        <v>0.529910981999999</v>
      </c>
      <c r="O149" s="4"/>
      <c r="P149" s="11"/>
    </row>
    <row r="150" spans="5:16" ht="12.75">
      <c r="E150" s="12">
        <v>0.335137999999999</v>
      </c>
      <c r="F150" s="6">
        <v>0.221800999999999</v>
      </c>
      <c r="G150" s="4"/>
      <c r="H150" s="11"/>
      <c r="L150" s="4"/>
      <c r="M150" s="12">
        <f t="shared" si="2"/>
        <v>0.735278249</v>
      </c>
      <c r="N150" s="6">
        <f t="shared" si="3"/>
        <v>0.541943491</v>
      </c>
      <c r="O150" s="4"/>
      <c r="P150" s="11"/>
    </row>
    <row r="151" spans="5:16" ht="12.75">
      <c r="E151" s="12">
        <v>0.351092</v>
      </c>
      <c r="F151" s="6">
        <v>0.228070999999999</v>
      </c>
      <c r="G151" s="4"/>
      <c r="H151" s="11"/>
      <c r="L151" s="4"/>
      <c r="M151" s="12">
        <f t="shared" si="2"/>
        <v>0.747776150999999</v>
      </c>
      <c r="N151" s="6">
        <f t="shared" si="3"/>
        <v>0.556272686</v>
      </c>
      <c r="O151" s="4"/>
      <c r="P151" s="11"/>
    </row>
    <row r="152" spans="5:16" ht="12.75">
      <c r="E152" s="12">
        <v>0.367088</v>
      </c>
      <c r="F152" s="6">
        <v>0.234704999999999</v>
      </c>
      <c r="G152" s="4"/>
      <c r="H152" s="11"/>
      <c r="L152" s="4"/>
      <c r="M152" s="12">
        <f t="shared" si="2"/>
        <v>0.760264873999999</v>
      </c>
      <c r="N152" s="6">
        <f t="shared" si="3"/>
        <v>0.570339500999999</v>
      </c>
      <c r="O152" s="4"/>
      <c r="P152" s="11"/>
    </row>
    <row r="153" spans="5:16" ht="12.75">
      <c r="E153" s="12">
        <v>0.383116</v>
      </c>
      <c r="F153" s="6">
        <v>0.241761</v>
      </c>
      <c r="G153" s="4"/>
      <c r="H153" s="11"/>
      <c r="L153" s="4"/>
      <c r="M153" s="12">
        <f t="shared" si="2"/>
        <v>0.772746444</v>
      </c>
      <c r="N153" s="6">
        <f t="shared" si="3"/>
        <v>0.583752512999999</v>
      </c>
      <c r="O153" s="4"/>
      <c r="P153" s="11"/>
    </row>
    <row r="154" spans="5:16" ht="12.75">
      <c r="E154" s="12">
        <v>0.399166</v>
      </c>
      <c r="F154" s="6">
        <v>0.249236</v>
      </c>
      <c r="G154" s="4"/>
      <c r="H154" s="11"/>
      <c r="L154" s="4"/>
      <c r="M154" s="12">
        <f t="shared" si="2"/>
        <v>0.785219073</v>
      </c>
      <c r="N154" s="6">
        <f t="shared" si="3"/>
        <v>0.597611307999999</v>
      </c>
      <c r="O154" s="4"/>
      <c r="P154" s="11"/>
    </row>
    <row r="155" spans="5:16" ht="12.75">
      <c r="E155" s="12">
        <v>0.415229</v>
      </c>
      <c r="F155" s="6">
        <v>0.25716</v>
      </c>
      <c r="G155" s="4"/>
      <c r="H155" s="11"/>
      <c r="L155" s="4"/>
      <c r="M155" s="12">
        <f t="shared" si="2"/>
        <v>0.797681211999999</v>
      </c>
      <c r="N155" s="6">
        <f t="shared" si="3"/>
        <v>0.612082480999999</v>
      </c>
      <c r="O155" s="4"/>
      <c r="P155" s="11"/>
    </row>
    <row r="156" spans="5:16" ht="12.75">
      <c r="E156" s="12">
        <v>0.431296999999999</v>
      </c>
      <c r="F156" s="6">
        <v>0.265535</v>
      </c>
      <c r="G156" s="4"/>
      <c r="H156" s="11"/>
      <c r="L156" s="4"/>
      <c r="M156" s="12">
        <f t="shared" si="2"/>
        <v>0.810136019999999</v>
      </c>
      <c r="N156" s="6">
        <f t="shared" si="3"/>
        <v>0.627872466999999</v>
      </c>
      <c r="O156" s="4"/>
      <c r="P156" s="11"/>
    </row>
    <row r="157" spans="5:16" ht="12.75">
      <c r="E157" s="12">
        <v>0.447363999999999</v>
      </c>
      <c r="F157" s="6">
        <v>0.274376999999999</v>
      </c>
      <c r="G157" s="4"/>
      <c r="H157" s="11"/>
      <c r="L157" s="4"/>
      <c r="M157" s="12">
        <f aca="true" t="shared" si="4" ref="M157:M177">O69</f>
        <v>0.822588682</v>
      </c>
      <c r="N157" s="6">
        <f aca="true" t="shared" si="5" ref="N157:N177">P69</f>
        <v>0.642047048</v>
      </c>
      <c r="O157" s="4"/>
      <c r="P157" s="11"/>
    </row>
    <row r="158" spans="5:16" ht="12.75">
      <c r="E158" s="12">
        <v>0.463422</v>
      </c>
      <c r="F158" s="6">
        <v>0.283677999999999</v>
      </c>
      <c r="G158" s="4"/>
      <c r="H158" s="11"/>
      <c r="L158" s="4"/>
      <c r="M158" s="12">
        <f t="shared" si="4"/>
        <v>0.83503592</v>
      </c>
      <c r="N158" s="6">
        <f t="shared" si="5"/>
        <v>0.656175493999999</v>
      </c>
      <c r="O158" s="4"/>
      <c r="P158" s="11"/>
    </row>
    <row r="159" spans="5:16" ht="12.75">
      <c r="E159" s="12">
        <v>0.479466999999999</v>
      </c>
      <c r="F159" s="6">
        <v>0.293395</v>
      </c>
      <c r="G159" s="4"/>
      <c r="H159" s="11"/>
      <c r="L159" s="4"/>
      <c r="M159" s="12">
        <f t="shared" si="4"/>
        <v>0.847474158</v>
      </c>
      <c r="N159" s="6">
        <f t="shared" si="5"/>
        <v>0.671922802999999</v>
      </c>
      <c r="O159" s="4"/>
      <c r="P159" s="11"/>
    </row>
    <row r="160" spans="5:16" ht="12.75">
      <c r="E160" s="12">
        <v>0.495495</v>
      </c>
      <c r="F160" s="6">
        <v>0.303609999999999</v>
      </c>
      <c r="G160" s="4"/>
      <c r="H160" s="11"/>
      <c r="L160" s="4"/>
      <c r="M160" s="12">
        <f t="shared" si="4"/>
        <v>0.859908462</v>
      </c>
      <c r="N160" s="6">
        <f t="shared" si="5"/>
        <v>0.689149856999999</v>
      </c>
      <c r="O160" s="4"/>
      <c r="P160" s="11"/>
    </row>
    <row r="161" spans="5:16" ht="12.75">
      <c r="E161" s="12">
        <v>0.511503999999999</v>
      </c>
      <c r="F161" s="6">
        <v>0.314215</v>
      </c>
      <c r="G161" s="4"/>
      <c r="H161" s="11"/>
      <c r="L161" s="4"/>
      <c r="M161" s="12">
        <f t="shared" si="4"/>
        <v>0.872341751999999</v>
      </c>
      <c r="N161" s="6">
        <f t="shared" si="5"/>
        <v>0.703742147</v>
      </c>
      <c r="O161" s="4"/>
      <c r="P161" s="11"/>
    </row>
    <row r="162" spans="5:16" ht="12.75">
      <c r="E162" s="12">
        <v>0.52749</v>
      </c>
      <c r="F162" s="6">
        <v>0.325869999999999</v>
      </c>
      <c r="G162" s="4"/>
      <c r="H162" s="11"/>
      <c r="L162" s="4"/>
      <c r="M162" s="12">
        <f t="shared" si="4"/>
        <v>0.884770691</v>
      </c>
      <c r="N162" s="6">
        <f t="shared" si="5"/>
        <v>0.720972775999999</v>
      </c>
      <c r="O162" s="4"/>
      <c r="P162" s="11"/>
    </row>
    <row r="163" spans="5:16" ht="12.75">
      <c r="E163" s="12">
        <v>0.543452</v>
      </c>
      <c r="F163" s="6">
        <v>0.338581</v>
      </c>
      <c r="G163" s="4"/>
      <c r="H163" s="11"/>
      <c r="L163" s="4"/>
      <c r="M163" s="12">
        <f t="shared" si="4"/>
        <v>0.897195995</v>
      </c>
      <c r="N163" s="6">
        <f t="shared" si="5"/>
        <v>0.738040447</v>
      </c>
      <c r="O163" s="4"/>
      <c r="P163" s="11"/>
    </row>
    <row r="164" spans="5:16" ht="12.75">
      <c r="E164" s="12">
        <v>0.559386</v>
      </c>
      <c r="F164" s="6">
        <v>0.350015</v>
      </c>
      <c r="G164" s="4"/>
      <c r="H164" s="11"/>
      <c r="L164" s="4"/>
      <c r="M164" s="12">
        <f t="shared" si="4"/>
        <v>0.909622609999999</v>
      </c>
      <c r="N164" s="6">
        <f t="shared" si="5"/>
        <v>0.757240832</v>
      </c>
      <c r="O164" s="4"/>
      <c r="P164" s="11"/>
    </row>
    <row r="165" spans="5:16" ht="12.75">
      <c r="E165" s="12">
        <v>0.575293</v>
      </c>
      <c r="F165" s="6">
        <v>0.362381999999999</v>
      </c>
      <c r="G165" s="4"/>
      <c r="H165" s="11"/>
      <c r="L165" s="4"/>
      <c r="M165" s="12">
        <f t="shared" si="4"/>
        <v>0.922057806999999</v>
      </c>
      <c r="N165" s="6">
        <f t="shared" si="5"/>
        <v>0.774164021</v>
      </c>
      <c r="O165" s="4"/>
      <c r="P165" s="11"/>
    </row>
    <row r="166" spans="5:16" ht="12.75">
      <c r="E166" s="12">
        <v>0.591172999999999</v>
      </c>
      <c r="F166" s="6">
        <v>0.375226999999999</v>
      </c>
      <c r="G166" s="4"/>
      <c r="H166" s="11"/>
      <c r="L166" s="4"/>
      <c r="M166" s="12">
        <f t="shared" si="4"/>
        <v>0.934365153</v>
      </c>
      <c r="N166" s="6">
        <f t="shared" si="5"/>
        <v>0.796347499</v>
      </c>
      <c r="O166" s="4"/>
      <c r="P166" s="11"/>
    </row>
    <row r="167" spans="5:16" ht="12.75">
      <c r="E167" s="12">
        <v>0.607026999999999</v>
      </c>
      <c r="F167" s="6">
        <v>0.388361999999999</v>
      </c>
      <c r="G167" s="4"/>
      <c r="H167" s="11"/>
      <c r="L167" s="4"/>
      <c r="M167" s="12">
        <f t="shared" si="4"/>
        <v>0.945720434</v>
      </c>
      <c r="N167" s="6">
        <f t="shared" si="5"/>
        <v>0.818049133</v>
      </c>
      <c r="O167" s="4"/>
      <c r="P167" s="11"/>
    </row>
    <row r="168" spans="5:16" ht="12.75">
      <c r="E168" s="12">
        <v>0.622854</v>
      </c>
      <c r="F168" s="6">
        <v>0.401816</v>
      </c>
      <c r="G168" s="4"/>
      <c r="H168" s="11"/>
      <c r="L168" s="4"/>
      <c r="M168" s="12">
        <f t="shared" si="4"/>
        <v>0.955417574</v>
      </c>
      <c r="N168" s="6">
        <f t="shared" si="5"/>
        <v>0.840394258999999</v>
      </c>
      <c r="O168" s="4"/>
      <c r="P168" s="11"/>
    </row>
    <row r="169" spans="5:16" ht="12.75">
      <c r="E169" s="12">
        <v>0.638654999999999</v>
      </c>
      <c r="F169" s="6">
        <v>0.415613</v>
      </c>
      <c r="G169" s="4"/>
      <c r="H169" s="11"/>
      <c r="L169" s="4"/>
      <c r="M169" s="12">
        <f t="shared" si="4"/>
        <v>0.963671564999999</v>
      </c>
      <c r="N169" s="6">
        <f t="shared" si="5"/>
        <v>0.854414344</v>
      </c>
      <c r="O169" s="4"/>
      <c r="P169" s="11"/>
    </row>
    <row r="170" spans="5:16" ht="12.75">
      <c r="E170" s="12">
        <v>0.654430999999999</v>
      </c>
      <c r="F170" s="6">
        <v>0.429866</v>
      </c>
      <c r="G170" s="4"/>
      <c r="H170" s="11"/>
      <c r="L170" s="4"/>
      <c r="M170" s="12">
        <f t="shared" si="4"/>
        <v>0.970870315999999</v>
      </c>
      <c r="N170" s="6">
        <f t="shared" si="5"/>
        <v>0.890651763</v>
      </c>
      <c r="O170" s="4"/>
      <c r="P170" s="11"/>
    </row>
    <row r="171" spans="5:16" ht="12.75">
      <c r="E171" s="12">
        <v>0.670182999999999</v>
      </c>
      <c r="F171" s="6">
        <v>0.444531999999999</v>
      </c>
      <c r="G171" s="4"/>
      <c r="H171" s="11"/>
      <c r="L171" s="4"/>
      <c r="M171" s="12">
        <f t="shared" si="4"/>
        <v>0.977252483</v>
      </c>
      <c r="N171" s="6">
        <f t="shared" si="5"/>
        <v>0.900764942</v>
      </c>
      <c r="O171" s="4"/>
      <c r="P171" s="11"/>
    </row>
    <row r="172" spans="5:16" ht="12.75">
      <c r="E172" s="12">
        <v>0.685911999999999</v>
      </c>
      <c r="F172" s="6">
        <v>0.45966</v>
      </c>
      <c r="G172" s="4"/>
      <c r="H172" s="11"/>
      <c r="L172" s="4"/>
      <c r="M172" s="12">
        <f t="shared" si="4"/>
        <v>0.982963264</v>
      </c>
      <c r="N172" s="6">
        <f t="shared" si="5"/>
        <v>0.914153874</v>
      </c>
      <c r="O172" s="4"/>
      <c r="P172" s="11"/>
    </row>
    <row r="173" spans="5:16" ht="12.75">
      <c r="E173" s="12">
        <v>0.701618999999999</v>
      </c>
      <c r="F173" s="6">
        <v>0.475121999999999</v>
      </c>
      <c r="G173" s="4"/>
      <c r="H173" s="11"/>
      <c r="L173" s="4"/>
      <c r="M173" s="12">
        <f t="shared" si="4"/>
        <v>0.988143206</v>
      </c>
      <c r="N173" s="6">
        <f t="shared" si="5"/>
        <v>1.021864295</v>
      </c>
      <c r="O173" s="4"/>
      <c r="P173" s="11"/>
    </row>
    <row r="174" spans="5:16" ht="12.75">
      <c r="E174" s="12">
        <v>0.717305999999999</v>
      </c>
      <c r="F174" s="6">
        <v>0.490964999999999</v>
      </c>
      <c r="G174" s="4"/>
      <c r="H174" s="11"/>
      <c r="L174" s="4"/>
      <c r="M174" s="12">
        <f t="shared" si="4"/>
        <v>0.992829799999999</v>
      </c>
      <c r="N174" s="6">
        <f t="shared" si="5"/>
        <v>1.213205099</v>
      </c>
      <c r="O174" s="4"/>
      <c r="P174" s="11"/>
    </row>
    <row r="175" spans="5:16" ht="12.75">
      <c r="E175" s="12">
        <v>0.732975</v>
      </c>
      <c r="F175" s="6">
        <v>0.507083999999999</v>
      </c>
      <c r="G175" s="4"/>
      <c r="H175" s="11"/>
      <c r="L175" s="4"/>
      <c r="M175" s="12">
        <f t="shared" si="4"/>
        <v>0.996563733</v>
      </c>
      <c r="N175" s="6">
        <f t="shared" si="5"/>
        <v>1.09734380199999</v>
      </c>
      <c r="O175" s="4"/>
      <c r="P175" s="11"/>
    </row>
    <row r="176" spans="5:16" ht="12.75">
      <c r="E176" s="12">
        <v>0.748626</v>
      </c>
      <c r="F176" s="6">
        <v>0.523627999999999</v>
      </c>
      <c r="G176" s="4"/>
      <c r="H176" s="11"/>
      <c r="L176" s="4"/>
      <c r="M176" s="12">
        <f t="shared" si="4"/>
        <v>0.998838306</v>
      </c>
      <c r="N176" s="6">
        <f t="shared" si="5"/>
        <v>0.932785869</v>
      </c>
      <c r="O176" s="4"/>
      <c r="P176" s="11"/>
    </row>
    <row r="177" spans="5:16" ht="13.5" thickBot="1">
      <c r="E177" s="12">
        <v>0.764261999999999</v>
      </c>
      <c r="F177" s="6">
        <v>0.540464</v>
      </c>
      <c r="G177" s="4"/>
      <c r="H177" s="11"/>
      <c r="L177" s="4"/>
      <c r="M177" s="14">
        <f t="shared" si="4"/>
        <v>1.00152146799999</v>
      </c>
      <c r="N177" s="15">
        <f t="shared" si="5"/>
        <v>0.87978977</v>
      </c>
      <c r="O177" s="17"/>
      <c r="P177" s="18"/>
    </row>
    <row r="178" spans="5:8" ht="12.75">
      <c r="E178" s="12">
        <v>0.779881999999999</v>
      </c>
      <c r="F178" s="6">
        <v>0.557707999999999</v>
      </c>
      <c r="G178" s="4"/>
      <c r="H178" s="11"/>
    </row>
    <row r="179" spans="5:8" ht="12.75">
      <c r="E179" s="12">
        <v>0.795489</v>
      </c>
      <c r="F179" s="6">
        <v>0.575255999999999</v>
      </c>
      <c r="G179" s="4"/>
      <c r="H179" s="11"/>
    </row>
    <row r="180" spans="5:8" ht="12.75">
      <c r="E180" s="12">
        <v>0.811084999999999</v>
      </c>
      <c r="F180" s="6">
        <v>0.593211999999999</v>
      </c>
      <c r="G180" s="4"/>
      <c r="H180" s="11"/>
    </row>
    <row r="181" spans="5:8" ht="12.75">
      <c r="E181" s="12">
        <v>0.826668999999999</v>
      </c>
      <c r="F181" s="6">
        <v>0.611441</v>
      </c>
      <c r="G181" s="4"/>
      <c r="H181" s="11"/>
    </row>
    <row r="182" spans="5:8" ht="12.75">
      <c r="E182" s="12">
        <v>0.842243999999999</v>
      </c>
      <c r="F182" s="6">
        <v>0.630118999999999</v>
      </c>
      <c r="G182" s="4"/>
      <c r="H182" s="11"/>
    </row>
    <row r="183" spans="5:8" ht="12.75">
      <c r="E183" s="12">
        <v>0.857809999999999</v>
      </c>
      <c r="F183" s="6">
        <v>0.649181</v>
      </c>
      <c r="G183" s="4"/>
      <c r="H183" s="11"/>
    </row>
    <row r="184" spans="5:8" ht="12.75">
      <c r="E184" s="12">
        <v>0.873368</v>
      </c>
      <c r="F184" s="6">
        <v>0.668787</v>
      </c>
      <c r="G184" s="4"/>
      <c r="H184" s="11"/>
    </row>
    <row r="185" spans="5:8" ht="12.75">
      <c r="E185" s="12">
        <v>0.888920999999999</v>
      </c>
      <c r="F185" s="6">
        <v>0.688787</v>
      </c>
      <c r="G185" s="4"/>
      <c r="H185" s="11"/>
    </row>
    <row r="186" spans="5:8" ht="12.75">
      <c r="E186" s="12">
        <v>0.904468999999999</v>
      </c>
      <c r="F186" s="6">
        <v>0.709203</v>
      </c>
      <c r="G186" s="4"/>
      <c r="H186" s="11"/>
    </row>
    <row r="187" spans="5:8" ht="12.75">
      <c r="E187" s="12">
        <v>0.920015</v>
      </c>
      <c r="F187" s="6">
        <v>0.730026999999999</v>
      </c>
      <c r="G187" s="4"/>
      <c r="H187" s="11"/>
    </row>
    <row r="188" spans="5:8" ht="12.75">
      <c r="E188" s="12">
        <v>0.935558</v>
      </c>
      <c r="F188" s="6">
        <v>0.751434999999999</v>
      </c>
      <c r="G188" s="4"/>
      <c r="H188" s="11"/>
    </row>
    <row r="189" spans="5:8" ht="12.75">
      <c r="E189" s="12">
        <v>0.951099999999999</v>
      </c>
      <c r="F189" s="6">
        <v>0.773731999999999</v>
      </c>
      <c r="G189" s="4"/>
      <c r="H189" s="11"/>
    </row>
    <row r="190" spans="5:8" ht="12.75">
      <c r="E190" s="12">
        <v>0.966640999999999</v>
      </c>
      <c r="F190" s="6">
        <v>0.798356999999999</v>
      </c>
      <c r="G190" s="4"/>
      <c r="H190" s="11"/>
    </row>
    <row r="191" spans="5:8" ht="12.75">
      <c r="E191" s="12">
        <v>0.982180999999999</v>
      </c>
      <c r="F191" s="6">
        <v>0.827184999999999</v>
      </c>
      <c r="G191" s="4"/>
      <c r="H191" s="11"/>
    </row>
    <row r="192" spans="5:8" ht="13.5" thickBot="1">
      <c r="E192" s="14">
        <v>0.997721999999999</v>
      </c>
      <c r="F192" s="15">
        <v>0.835061999999999</v>
      </c>
      <c r="G192" s="17"/>
      <c r="H192" s="18"/>
    </row>
  </sheetData>
  <printOptions/>
  <pageMargins left="0.75" right="0.75" top="1" bottom="1" header="0.5" footer="0.5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2"/>
  <sheetViews>
    <sheetView zoomScale="50" zoomScaleNormal="50" workbookViewId="0" topLeftCell="A1">
      <selection activeCell="K2" sqref="K2"/>
    </sheetView>
  </sheetViews>
  <sheetFormatPr defaultColWidth="9.140625" defaultRowHeight="12.75"/>
  <cols>
    <col min="1" max="1" width="10.7109375" style="1" customWidth="1"/>
    <col min="2" max="5" width="10.7109375" style="0" customWidth="1"/>
    <col min="6" max="6" width="13.28125" style="0" customWidth="1"/>
    <col min="7" max="9" width="10.7109375" style="0" customWidth="1"/>
    <col min="10" max="10" width="15.00390625" style="0" customWidth="1"/>
    <col min="11" max="29" width="10.7109375" style="0" customWidth="1"/>
  </cols>
  <sheetData>
    <row r="1" spans="1:4" ht="13.5" thickBot="1">
      <c r="A1" s="1" t="s">
        <v>24</v>
      </c>
      <c r="B1" t="s">
        <v>0</v>
      </c>
      <c r="C1" t="s">
        <v>1</v>
      </c>
      <c r="D1" t="s">
        <v>2</v>
      </c>
    </row>
    <row r="2" spans="1:24" ht="12.75">
      <c r="A2" s="20" t="s">
        <v>3</v>
      </c>
      <c r="B2" s="8" t="s">
        <v>4</v>
      </c>
      <c r="C2" s="8" t="s">
        <v>5</v>
      </c>
      <c r="D2" s="8"/>
      <c r="E2" s="7" t="s">
        <v>3</v>
      </c>
      <c r="F2" s="8" t="s">
        <v>6</v>
      </c>
      <c r="G2" s="8" t="s">
        <v>7</v>
      </c>
      <c r="H2" s="9"/>
      <c r="I2" s="7" t="s">
        <v>3</v>
      </c>
      <c r="J2" s="8" t="s">
        <v>8</v>
      </c>
      <c r="K2" s="8" t="s">
        <v>30</v>
      </c>
      <c r="L2" s="8"/>
      <c r="M2" s="7" t="s">
        <v>3</v>
      </c>
      <c r="N2" s="8" t="s">
        <v>9</v>
      </c>
      <c r="O2" s="8" t="s">
        <v>10</v>
      </c>
      <c r="P2" s="9"/>
      <c r="Q2" s="7" t="s">
        <v>3</v>
      </c>
      <c r="R2" s="8" t="s">
        <v>11</v>
      </c>
      <c r="S2" s="8"/>
      <c r="T2" s="9"/>
      <c r="U2" s="7" t="s">
        <v>3</v>
      </c>
      <c r="V2" s="8" t="s">
        <v>12</v>
      </c>
      <c r="W2" s="8"/>
      <c r="X2" s="9"/>
    </row>
    <row r="3" spans="1:24" ht="12.75">
      <c r="A3" s="21" t="s">
        <v>13</v>
      </c>
      <c r="B3" s="4"/>
      <c r="C3" s="4" t="s">
        <v>14</v>
      </c>
      <c r="D3" s="4"/>
      <c r="E3" s="10" t="s">
        <v>13</v>
      </c>
      <c r="F3" s="4"/>
      <c r="G3" s="4" t="s">
        <v>14</v>
      </c>
      <c r="H3" s="11"/>
      <c r="I3" s="10" t="s">
        <v>13</v>
      </c>
      <c r="J3" s="4"/>
      <c r="K3" s="4" t="s">
        <v>14</v>
      </c>
      <c r="L3" s="4"/>
      <c r="M3" s="10" t="s">
        <v>13</v>
      </c>
      <c r="N3" s="4"/>
      <c r="O3" s="4" t="s">
        <v>14</v>
      </c>
      <c r="P3" s="11"/>
      <c r="Q3" s="10" t="s">
        <v>13</v>
      </c>
      <c r="R3" s="4"/>
      <c r="S3" s="4" t="s">
        <v>14</v>
      </c>
      <c r="T3" s="11"/>
      <c r="U3" s="10" t="s">
        <v>13</v>
      </c>
      <c r="V3" s="4"/>
      <c r="W3" s="4" t="s">
        <v>14</v>
      </c>
      <c r="X3" s="11"/>
    </row>
    <row r="4" spans="1:24" ht="12.75">
      <c r="A4" s="21" t="s">
        <v>15</v>
      </c>
      <c r="B4" s="4" t="s">
        <v>1</v>
      </c>
      <c r="C4" s="4" t="s">
        <v>15</v>
      </c>
      <c r="D4" s="4" t="s">
        <v>1</v>
      </c>
      <c r="E4" s="10" t="s">
        <v>15</v>
      </c>
      <c r="F4" s="4" t="s">
        <v>1</v>
      </c>
      <c r="G4" s="4" t="s">
        <v>15</v>
      </c>
      <c r="H4" s="11" t="s">
        <v>1</v>
      </c>
      <c r="I4" s="10" t="s">
        <v>15</v>
      </c>
      <c r="J4" s="4" t="s">
        <v>1</v>
      </c>
      <c r="K4" s="4" t="s">
        <v>15</v>
      </c>
      <c r="L4" s="4" t="s">
        <v>1</v>
      </c>
      <c r="M4" s="10" t="s">
        <v>15</v>
      </c>
      <c r="N4" s="4" t="s">
        <v>1</v>
      </c>
      <c r="O4" s="4" t="s">
        <v>15</v>
      </c>
      <c r="P4" s="11" t="s">
        <v>1</v>
      </c>
      <c r="Q4" s="10" t="s">
        <v>15</v>
      </c>
      <c r="R4" s="4" t="s">
        <v>1</v>
      </c>
      <c r="S4" s="4" t="s">
        <v>15</v>
      </c>
      <c r="T4" s="11" t="s">
        <v>1</v>
      </c>
      <c r="U4" s="10" t="s">
        <v>15</v>
      </c>
      <c r="V4" s="4" t="s">
        <v>1</v>
      </c>
      <c r="W4" s="4" t="s">
        <v>15</v>
      </c>
      <c r="X4" s="11" t="s">
        <v>1</v>
      </c>
    </row>
    <row r="5" spans="1:24" ht="12.75">
      <c r="A5" s="21"/>
      <c r="B5" s="4"/>
      <c r="C5" s="6"/>
      <c r="D5" s="4"/>
      <c r="E5" s="10">
        <v>1.00228</v>
      </c>
      <c r="F5" s="4">
        <v>4.81246058758775</v>
      </c>
      <c r="G5" s="6">
        <v>-2.56419E-13</v>
      </c>
      <c r="H5" s="11">
        <v>4.30400249405967</v>
      </c>
      <c r="I5" s="12">
        <v>0</v>
      </c>
      <c r="J5" s="4">
        <v>31.67728996</v>
      </c>
      <c r="K5" s="6">
        <v>0</v>
      </c>
      <c r="L5" s="4">
        <v>12.07693672</v>
      </c>
      <c r="M5" s="10">
        <v>1.00152146799999</v>
      </c>
      <c r="N5" s="4">
        <v>12.30217457</v>
      </c>
      <c r="O5" s="6">
        <v>0</v>
      </c>
      <c r="P5" s="11">
        <v>20.0874366799999</v>
      </c>
      <c r="Q5" s="12">
        <v>0.04</v>
      </c>
      <c r="R5" s="6">
        <v>0.3</v>
      </c>
      <c r="S5" s="4">
        <v>0.149999999999999</v>
      </c>
      <c r="T5" s="11">
        <v>3.68</v>
      </c>
      <c r="U5" s="10">
        <v>0.02</v>
      </c>
      <c r="V5" s="4">
        <v>27.69</v>
      </c>
      <c r="W5" s="4">
        <v>0.04</v>
      </c>
      <c r="X5" s="11">
        <v>5.38</v>
      </c>
    </row>
    <row r="6" spans="1:24" ht="12.75">
      <c r="A6" s="12">
        <v>0.002491631545</v>
      </c>
      <c r="B6" s="4">
        <v>29.29635048</v>
      </c>
      <c r="C6" s="6">
        <v>0.002491631545</v>
      </c>
      <c r="D6" s="4">
        <v>29.29635048</v>
      </c>
      <c r="E6" s="10">
        <v>0.991457999999999</v>
      </c>
      <c r="F6" s="4">
        <v>4.64437745041502</v>
      </c>
      <c r="G6" s="6">
        <v>0.000533364999999999</v>
      </c>
      <c r="H6" s="11">
        <v>4.37808586316242</v>
      </c>
      <c r="I6" s="12">
        <v>-0.005147720221</v>
      </c>
      <c r="J6" s="4">
        <v>20.3346138</v>
      </c>
      <c r="K6" s="6">
        <v>0.00972638838</v>
      </c>
      <c r="L6" s="4">
        <v>6.074011326</v>
      </c>
      <c r="M6" s="10">
        <v>0.999765098</v>
      </c>
      <c r="N6" s="4">
        <v>9.175686836</v>
      </c>
      <c r="O6" s="6">
        <v>0.000175999999999999</v>
      </c>
      <c r="P6" s="11">
        <v>27.4385948199999</v>
      </c>
      <c r="Q6" s="12">
        <v>0.149999999999999</v>
      </c>
      <c r="R6" s="6">
        <v>48.42</v>
      </c>
      <c r="S6" s="4">
        <v>0.28</v>
      </c>
      <c r="T6" s="11">
        <v>3.52</v>
      </c>
      <c r="U6" s="10">
        <v>0.757</v>
      </c>
      <c r="V6" s="4">
        <v>16.68</v>
      </c>
      <c r="W6" s="4">
        <v>0.675</v>
      </c>
      <c r="X6" s="11">
        <v>6.85</v>
      </c>
    </row>
    <row r="7" spans="1:24" ht="12.75">
      <c r="A7" s="12">
        <v>0.0001400724723</v>
      </c>
      <c r="B7" s="4">
        <v>25.78760338</v>
      </c>
      <c r="C7" s="6">
        <v>0.01045115013</v>
      </c>
      <c r="D7" s="4">
        <v>44.39187241</v>
      </c>
      <c r="E7" s="10">
        <v>0.980634</v>
      </c>
      <c r="F7" s="4">
        <v>3.18618359605539</v>
      </c>
      <c r="G7" s="6">
        <v>0.00111002999999999</v>
      </c>
      <c r="H7" s="11">
        <v>5.87759171750185</v>
      </c>
      <c r="I7" s="12">
        <v>-0.00410577422</v>
      </c>
      <c r="J7" s="4">
        <v>21.57320786</v>
      </c>
      <c r="K7" s="6">
        <v>0.02068899572</v>
      </c>
      <c r="L7" s="4">
        <v>2.864536285</v>
      </c>
      <c r="M7" s="10">
        <v>0.999105751999999</v>
      </c>
      <c r="N7" s="4">
        <v>6.281383038</v>
      </c>
      <c r="O7" s="6">
        <v>0.000997</v>
      </c>
      <c r="P7" s="11">
        <v>36.8608017</v>
      </c>
      <c r="Q7" s="12">
        <v>0.28</v>
      </c>
      <c r="R7" s="6">
        <v>5.99</v>
      </c>
      <c r="S7" s="4">
        <v>0.410999999999999</v>
      </c>
      <c r="T7" s="11">
        <v>4.75</v>
      </c>
      <c r="U7" s="10">
        <v>0.821</v>
      </c>
      <c r="V7" s="4">
        <v>15.56</v>
      </c>
      <c r="W7" s="4">
        <v>0.886</v>
      </c>
      <c r="X7" s="11">
        <v>7.49</v>
      </c>
    </row>
    <row r="8" spans="1:24" ht="12.75">
      <c r="A8" s="12">
        <v>0.001985292183</v>
      </c>
      <c r="B8" s="4">
        <v>45.81401825</v>
      </c>
      <c r="C8" s="6">
        <v>0.02115575038</v>
      </c>
      <c r="D8" s="4">
        <v>15.62839603</v>
      </c>
      <c r="E8" s="10">
        <v>0.969809</v>
      </c>
      <c r="F8" s="4">
        <v>4.83848749976599</v>
      </c>
      <c r="G8" s="6">
        <v>0.00233525</v>
      </c>
      <c r="H8" s="11">
        <v>6.21548372756685</v>
      </c>
      <c r="I8" s="12">
        <v>0.0009694445762</v>
      </c>
      <c r="J8" s="4">
        <v>76.31266022</v>
      </c>
      <c r="K8" s="6">
        <v>0.03247730434</v>
      </c>
      <c r="L8" s="4">
        <v>2.109966755</v>
      </c>
      <c r="M8" s="10">
        <v>0.996446191999999</v>
      </c>
      <c r="N8" s="4">
        <v>3.703262091</v>
      </c>
      <c r="O8" s="6">
        <v>0.00256999999999999</v>
      </c>
      <c r="P8" s="11">
        <v>39.64876556</v>
      </c>
      <c r="Q8" s="12">
        <v>0.410999999999999</v>
      </c>
      <c r="R8" s="6">
        <v>7.55</v>
      </c>
      <c r="S8" s="4">
        <v>0.553</v>
      </c>
      <c r="T8" s="11">
        <v>5.6</v>
      </c>
      <c r="U8" s="10">
        <v>0.853</v>
      </c>
      <c r="V8" s="4">
        <v>14.69</v>
      </c>
      <c r="W8" s="4"/>
      <c r="X8" s="11"/>
    </row>
    <row r="9" spans="1:24" ht="12.75">
      <c r="A9" s="12">
        <v>0.006238157395</v>
      </c>
      <c r="B9" s="4">
        <v>108.2246246</v>
      </c>
      <c r="C9" s="6">
        <v>0.03130398691</v>
      </c>
      <c r="D9" s="4">
        <v>7.177147388</v>
      </c>
      <c r="E9" s="10">
        <v>0.958983</v>
      </c>
      <c r="F9" s="4">
        <v>2.31762785223446</v>
      </c>
      <c r="G9" s="6">
        <v>0.00366016999999999</v>
      </c>
      <c r="H9" s="11">
        <v>6.86990736578061</v>
      </c>
      <c r="I9" s="12">
        <v>0.009117113426</v>
      </c>
      <c r="J9" s="4">
        <v>47.86264038</v>
      </c>
      <c r="K9" s="6">
        <v>0.04516546801</v>
      </c>
      <c r="L9" s="4">
        <v>2.341974258</v>
      </c>
      <c r="M9" s="10">
        <v>0.992335855999999</v>
      </c>
      <c r="N9" s="4">
        <v>3.567999125</v>
      </c>
      <c r="O9" s="6">
        <v>0.00500999999999999</v>
      </c>
      <c r="P9" s="11">
        <v>37.6763572699999</v>
      </c>
      <c r="Q9" s="12">
        <v>0.553</v>
      </c>
      <c r="R9" s="6">
        <v>2.18</v>
      </c>
      <c r="S9" s="4">
        <v>0.675</v>
      </c>
      <c r="T9" s="11">
        <v>6.15</v>
      </c>
      <c r="U9" s="10">
        <v>0.886</v>
      </c>
      <c r="V9" s="4">
        <v>14.3</v>
      </c>
      <c r="W9" s="4"/>
      <c r="X9" s="11"/>
    </row>
    <row r="10" spans="1:24" ht="12.75">
      <c r="A10" s="12">
        <v>0.01171347778</v>
      </c>
      <c r="B10" s="4">
        <v>18.00056648</v>
      </c>
      <c r="C10" s="6">
        <v>0.04110607132</v>
      </c>
      <c r="D10" s="4">
        <v>3.460118532</v>
      </c>
      <c r="E10" s="10">
        <v>0.948154999999999</v>
      </c>
      <c r="F10" s="4">
        <v>3.14569924483904</v>
      </c>
      <c r="G10" s="6">
        <v>0.00504666999999999</v>
      </c>
      <c r="H10" s="11">
        <v>10.9041315820523</v>
      </c>
      <c r="I10" s="12">
        <v>0.01880766824</v>
      </c>
      <c r="J10" s="4">
        <v>44.46699524</v>
      </c>
      <c r="K10" s="6">
        <v>0.05871294811</v>
      </c>
      <c r="L10" s="4">
        <v>2.75423789</v>
      </c>
      <c r="M10" s="10">
        <v>0.987515091999999</v>
      </c>
      <c r="N10" s="4">
        <v>5.68060255099999</v>
      </c>
      <c r="O10" s="6">
        <v>0.00842999999999999</v>
      </c>
      <c r="P10" s="11">
        <v>28.87079048</v>
      </c>
      <c r="Q10" s="12">
        <v>0.675</v>
      </c>
      <c r="R10" s="6">
        <v>5.96</v>
      </c>
      <c r="S10" s="4">
        <v>0.784</v>
      </c>
      <c r="T10" s="11">
        <v>1.56</v>
      </c>
      <c r="U10" s="10">
        <v>0.918</v>
      </c>
      <c r="V10" s="4">
        <v>12.81</v>
      </c>
      <c r="W10" s="4"/>
      <c r="X10" s="11"/>
    </row>
    <row r="11" spans="1:24" ht="12.75">
      <c r="A11" s="12">
        <v>0.01775068417</v>
      </c>
      <c r="B11" s="4">
        <v>11.10704994</v>
      </c>
      <c r="C11" s="6">
        <v>0.05555842817</v>
      </c>
      <c r="D11" s="4">
        <v>2.330595732</v>
      </c>
      <c r="E11" s="10">
        <v>0.937325999999999</v>
      </c>
      <c r="F11" s="4">
        <v>3.38723180738081</v>
      </c>
      <c r="G11" s="6">
        <v>0.00792246999999999</v>
      </c>
      <c r="H11" s="11">
        <v>4.27049152391407</v>
      </c>
      <c r="I11" s="12">
        <v>0.03023667075</v>
      </c>
      <c r="J11" s="4">
        <v>41.54209137</v>
      </c>
      <c r="K11" s="6">
        <v>0.0731433928</v>
      </c>
      <c r="L11" s="4">
        <v>3.09026885</v>
      </c>
      <c r="M11" s="10">
        <v>0.982247113999999</v>
      </c>
      <c r="N11" s="4">
        <v>11.2082014099999</v>
      </c>
      <c r="O11" s="6">
        <v>0.0128</v>
      </c>
      <c r="P11" s="11">
        <v>18.74957466</v>
      </c>
      <c r="Q11" s="12">
        <v>0.784</v>
      </c>
      <c r="R11" s="6">
        <v>11.42</v>
      </c>
      <c r="S11" s="4"/>
      <c r="T11" s="11"/>
      <c r="U11" s="10">
        <v>0.725</v>
      </c>
      <c r="V11" s="4">
        <v>7.99</v>
      </c>
      <c r="W11" s="4"/>
      <c r="X11" s="11"/>
    </row>
    <row r="12" spans="1:24" ht="12.75">
      <c r="A12" s="12">
        <v>0.02769455127</v>
      </c>
      <c r="B12" s="4">
        <v>136.1080475</v>
      </c>
      <c r="C12" s="6">
        <v>0.08855278045</v>
      </c>
      <c r="D12" s="4">
        <v>2.894107103</v>
      </c>
      <c r="E12" s="10">
        <v>0.926494999999999</v>
      </c>
      <c r="F12" s="4">
        <v>6.04595660744512</v>
      </c>
      <c r="G12" s="6">
        <v>0.0108839</v>
      </c>
      <c r="H12" s="11">
        <v>2.92010332338069</v>
      </c>
      <c r="I12" s="12">
        <v>0.04327391833</v>
      </c>
      <c r="J12" s="4">
        <v>39.82869339</v>
      </c>
      <c r="K12" s="6">
        <v>0.0884949863</v>
      </c>
      <c r="L12" s="4">
        <v>3.338889122</v>
      </c>
      <c r="M12" s="10">
        <v>0.976480781999999</v>
      </c>
      <c r="N12" s="4">
        <v>11.81008053</v>
      </c>
      <c r="O12" s="6">
        <v>0.0178999999999999</v>
      </c>
      <c r="P12" s="11">
        <v>11.7297706599999</v>
      </c>
      <c r="Q12" s="12"/>
      <c r="R12" s="4"/>
      <c r="S12" s="6"/>
      <c r="T12" s="13"/>
      <c r="U12" s="10">
        <v>0.1</v>
      </c>
      <c r="V12" s="4">
        <v>35.52</v>
      </c>
      <c r="W12" s="4"/>
      <c r="X12" s="11"/>
    </row>
    <row r="13" spans="1:24" ht="12.75">
      <c r="A13" s="12">
        <v>0.04190868139</v>
      </c>
      <c r="B13" s="4">
        <v>29.97596169</v>
      </c>
      <c r="C13" s="4">
        <v>0.1402546614</v>
      </c>
      <c r="D13" s="4">
        <v>3.637708426</v>
      </c>
      <c r="E13" s="10">
        <v>0.915661999999999</v>
      </c>
      <c r="F13" s="4">
        <v>9.00247647641756</v>
      </c>
      <c r="G13" s="6">
        <v>0.0169016999999999</v>
      </c>
      <c r="H13" s="11">
        <v>2.03157835194804</v>
      </c>
      <c r="I13" s="12">
        <v>0.05786255375</v>
      </c>
      <c r="J13" s="4">
        <v>38.69841766</v>
      </c>
      <c r="K13" s="4">
        <v>0.1048092842</v>
      </c>
      <c r="L13" s="4">
        <v>3.530243874</v>
      </c>
      <c r="M13" s="10">
        <v>0.970020294</v>
      </c>
      <c r="N13" s="4">
        <v>8.47380924199999</v>
      </c>
      <c r="O13" s="6">
        <v>0.0235</v>
      </c>
      <c r="P13" s="11">
        <v>8.18572044399999</v>
      </c>
      <c r="Q13" s="12">
        <v>0.149999999999999</v>
      </c>
      <c r="R13" s="4">
        <v>3.68</v>
      </c>
      <c r="S13" s="6"/>
      <c r="T13" s="13"/>
      <c r="U13" s="10">
        <v>0.75</v>
      </c>
      <c r="V13" s="4">
        <v>11.37</v>
      </c>
      <c r="W13" s="4"/>
      <c r="X13" s="11"/>
    </row>
    <row r="14" spans="1:24" ht="12.75">
      <c r="A14" s="12">
        <v>0.0694334358</v>
      </c>
      <c r="B14" s="4">
        <v>11.5317049</v>
      </c>
      <c r="C14" s="4">
        <v>0.192621693</v>
      </c>
      <c r="D14" s="4">
        <v>3.950746298</v>
      </c>
      <c r="E14" s="10">
        <v>0.904827</v>
      </c>
      <c r="F14" s="4">
        <v>13.4651586089333</v>
      </c>
      <c r="G14" s="6">
        <v>0.0229078999999999</v>
      </c>
      <c r="H14" s="11">
        <v>3.38346336407489</v>
      </c>
      <c r="I14" s="12">
        <v>0.07398555428</v>
      </c>
      <c r="J14" s="4">
        <v>37.42297363</v>
      </c>
      <c r="K14" s="4">
        <v>0.1221113652</v>
      </c>
      <c r="L14" s="4">
        <v>3.675551653</v>
      </c>
      <c r="M14" s="10">
        <v>0.962674319999999</v>
      </c>
      <c r="N14" s="4">
        <v>12.15439892</v>
      </c>
      <c r="O14" s="6">
        <v>0.0297</v>
      </c>
      <c r="P14" s="11">
        <v>5.099436283</v>
      </c>
      <c r="Q14" s="12">
        <v>0.28</v>
      </c>
      <c r="R14" s="4">
        <v>3.52</v>
      </c>
      <c r="S14" s="6"/>
      <c r="T14" s="13"/>
      <c r="U14" s="10"/>
      <c r="V14" s="4"/>
      <c r="W14" s="4"/>
      <c r="X14" s="11"/>
    </row>
    <row r="15" spans="1:24" ht="12.75">
      <c r="A15" s="10">
        <v>0.1115839332</v>
      </c>
      <c r="B15" s="4">
        <v>18.61808586</v>
      </c>
      <c r="C15" s="4">
        <v>0.2364293337</v>
      </c>
      <c r="D15" s="4">
        <v>4.111763</v>
      </c>
      <c r="E15" s="10">
        <v>0.893990999999999</v>
      </c>
      <c r="F15" s="4">
        <v>20.5181172278214</v>
      </c>
      <c r="G15" s="6">
        <v>0.0288367999999999</v>
      </c>
      <c r="H15" s="11">
        <v>2.64842321439159</v>
      </c>
      <c r="I15" s="12">
        <v>0.09163907915</v>
      </c>
      <c r="J15" s="4">
        <v>35.75606155</v>
      </c>
      <c r="K15" s="4">
        <v>0.1404324323</v>
      </c>
      <c r="L15" s="4">
        <v>3.790234804</v>
      </c>
      <c r="M15" s="10">
        <v>0.954175054999999</v>
      </c>
      <c r="N15" s="4">
        <v>12.58415222</v>
      </c>
      <c r="O15" s="6">
        <v>0.0366</v>
      </c>
      <c r="P15" s="11">
        <v>3.156295538</v>
      </c>
      <c r="Q15" s="12">
        <v>0.410999999999999</v>
      </c>
      <c r="R15" s="4">
        <v>4.75</v>
      </c>
      <c r="S15" s="6"/>
      <c r="T15" s="13"/>
      <c r="U15" s="10">
        <v>0.04</v>
      </c>
      <c r="V15" s="4">
        <v>5.38</v>
      </c>
      <c r="W15" s="4"/>
      <c r="X15" s="11"/>
    </row>
    <row r="16" spans="1:24" ht="12.75">
      <c r="A16" s="10">
        <v>0.1570369899</v>
      </c>
      <c r="B16" s="4">
        <v>19.49150085</v>
      </c>
      <c r="C16" s="4">
        <v>0.2761805356</v>
      </c>
      <c r="D16" s="4">
        <v>4.252643108</v>
      </c>
      <c r="E16" s="10">
        <v>0.883151</v>
      </c>
      <c r="F16" s="4">
        <v>30.1123273510085</v>
      </c>
      <c r="G16" s="6">
        <v>0.0346773</v>
      </c>
      <c r="H16" s="11">
        <v>2.88352829185552</v>
      </c>
      <c r="I16" s="10">
        <v>0.1108246595</v>
      </c>
      <c r="J16" s="4">
        <v>33.68413162</v>
      </c>
      <c r="K16" s="4">
        <v>0.1598043889</v>
      </c>
      <c r="L16" s="4">
        <v>3.887127399</v>
      </c>
      <c r="M16" s="10">
        <v>0.944125533</v>
      </c>
      <c r="N16" s="4">
        <v>11.3271913499999</v>
      </c>
      <c r="O16" s="6">
        <v>0.0444</v>
      </c>
      <c r="P16" s="11">
        <v>2.60889387099999</v>
      </c>
      <c r="Q16" s="12">
        <v>0.553</v>
      </c>
      <c r="R16" s="4">
        <v>5.6</v>
      </c>
      <c r="S16" s="6"/>
      <c r="T16" s="13"/>
      <c r="U16" s="10">
        <v>0.675</v>
      </c>
      <c r="V16" s="4">
        <v>6.85</v>
      </c>
      <c r="W16" s="4"/>
      <c r="X16" s="11"/>
    </row>
    <row r="17" spans="1:24" ht="12.75">
      <c r="A17" s="10">
        <v>0.2050393373</v>
      </c>
      <c r="B17" s="4">
        <v>18.92551231</v>
      </c>
      <c r="C17" s="4">
        <v>0.3165344298</v>
      </c>
      <c r="D17" s="4">
        <v>4.397601128</v>
      </c>
      <c r="E17" s="10">
        <v>0.87231</v>
      </c>
      <c r="F17" s="4">
        <v>36.3293783283614</v>
      </c>
      <c r="G17" s="6">
        <v>0.0404489999999999</v>
      </c>
      <c r="H17" s="11">
        <v>2.89368900114296</v>
      </c>
      <c r="I17" s="10">
        <v>0.1315429062</v>
      </c>
      <c r="J17" s="4">
        <v>31.26465988</v>
      </c>
      <c r="K17" s="4">
        <v>0.180253908</v>
      </c>
      <c r="L17" s="4">
        <v>3.974372387</v>
      </c>
      <c r="M17" s="10">
        <v>0.932633102</v>
      </c>
      <c r="N17" s="4">
        <v>11.1003856699999</v>
      </c>
      <c r="O17" s="6">
        <v>0.0529999999999999</v>
      </c>
      <c r="P17" s="11">
        <v>2.89705920199999</v>
      </c>
      <c r="Q17" s="10">
        <v>0.675</v>
      </c>
      <c r="R17" s="4">
        <v>6.15</v>
      </c>
      <c r="S17" s="6"/>
      <c r="T17" s="13"/>
      <c r="U17" s="10">
        <v>0.886</v>
      </c>
      <c r="V17" s="4">
        <v>7.49</v>
      </c>
      <c r="W17" s="4"/>
      <c r="X17" s="11"/>
    </row>
    <row r="18" spans="1:24" ht="12.75">
      <c r="A18" s="10">
        <v>0.2548727691</v>
      </c>
      <c r="B18" s="4">
        <v>17.45040512</v>
      </c>
      <c r="C18" s="4">
        <v>0.3624544144</v>
      </c>
      <c r="D18" s="4">
        <v>4.588601589</v>
      </c>
      <c r="E18" s="10">
        <v>0.861464</v>
      </c>
      <c r="F18" s="4">
        <v>33.3720308106255</v>
      </c>
      <c r="G18" s="6">
        <v>0.0461772999999999</v>
      </c>
      <c r="H18" s="11">
        <v>2.35170232792113</v>
      </c>
      <c r="I18" s="10">
        <v>0.1537865549</v>
      </c>
      <c r="J18" s="4">
        <v>28.58467102</v>
      </c>
      <c r="K18" s="4">
        <v>0.2018010467</v>
      </c>
      <c r="L18" s="4">
        <v>4.059511662</v>
      </c>
      <c r="M18" s="10">
        <v>0.920594453999999</v>
      </c>
      <c r="N18" s="4">
        <v>10.72908115</v>
      </c>
      <c r="O18" s="6">
        <v>0.0625</v>
      </c>
      <c r="P18" s="11">
        <v>3.40326571499999</v>
      </c>
      <c r="Q18" s="10">
        <v>0.784</v>
      </c>
      <c r="R18" s="4">
        <v>1.56</v>
      </c>
      <c r="S18" s="6"/>
      <c r="T18" s="13"/>
      <c r="U18" s="10" t="s">
        <v>16</v>
      </c>
      <c r="V18" s="4"/>
      <c r="W18" s="4"/>
      <c r="X18" s="11"/>
    </row>
    <row r="19" spans="1:24" ht="12.75">
      <c r="A19" s="10">
        <v>0.3057938516</v>
      </c>
      <c r="B19" s="4">
        <v>15.09323502</v>
      </c>
      <c r="C19" s="4">
        <v>0.4189113677</v>
      </c>
      <c r="D19" s="4">
        <v>4.835593224</v>
      </c>
      <c r="E19" s="10">
        <v>0.850615</v>
      </c>
      <c r="F19" s="4">
        <v>22.6562685652245</v>
      </c>
      <c r="G19" s="6">
        <v>0.0556422999999999</v>
      </c>
      <c r="H19" s="11">
        <v>1.75830810076023</v>
      </c>
      <c r="I19" s="10">
        <v>0.1775350571</v>
      </c>
      <c r="J19" s="4">
        <v>25.7820282</v>
      </c>
      <c r="K19" s="4">
        <v>0.2244535983</v>
      </c>
      <c r="L19" s="4">
        <v>4.145835876</v>
      </c>
      <c r="M19" s="10">
        <v>0.908558905</v>
      </c>
      <c r="N19" s="4">
        <v>9.904573441</v>
      </c>
      <c r="O19" s="6">
        <v>0.0733</v>
      </c>
      <c r="P19" s="11">
        <v>3.86140513399999</v>
      </c>
      <c r="Q19" s="10" t="s">
        <v>16</v>
      </c>
      <c r="R19" s="4"/>
      <c r="S19" s="6"/>
      <c r="T19" s="13"/>
      <c r="U19" s="10">
        <v>0.02</v>
      </c>
      <c r="V19" s="4"/>
      <c r="W19" s="4"/>
      <c r="X19" s="11"/>
    </row>
    <row r="20" spans="1:24" ht="12.75">
      <c r="A20" s="10">
        <v>0.3571292758</v>
      </c>
      <c r="B20" s="4">
        <v>13.0726738</v>
      </c>
      <c r="C20" s="4">
        <v>0.4754221737</v>
      </c>
      <c r="D20" s="4">
        <v>5.084291458</v>
      </c>
      <c r="E20" s="10">
        <v>0.839762</v>
      </c>
      <c r="F20" s="4">
        <v>10.8757097713245</v>
      </c>
      <c r="G20" s="6">
        <v>0.0650101</v>
      </c>
      <c r="H20" s="11">
        <v>1.73061708628101</v>
      </c>
      <c r="I20" s="10">
        <v>0.2027472407</v>
      </c>
      <c r="J20" s="4">
        <v>23.00765228</v>
      </c>
      <c r="K20" s="4">
        <v>0.2482097894</v>
      </c>
      <c r="L20" s="4">
        <v>4.238855362</v>
      </c>
      <c r="M20" s="10">
        <v>0.896514773</v>
      </c>
      <c r="N20" s="4">
        <v>11.45414543</v>
      </c>
      <c r="O20" s="6">
        <v>0.0849</v>
      </c>
      <c r="P20" s="11">
        <v>4.217026234</v>
      </c>
      <c r="Q20" s="12">
        <v>0.04</v>
      </c>
      <c r="R20" s="4"/>
      <c r="S20" s="6"/>
      <c r="T20" s="13"/>
      <c r="U20" s="10">
        <v>0.757</v>
      </c>
      <c r="V20" s="4"/>
      <c r="W20" s="4"/>
      <c r="X20" s="11"/>
    </row>
    <row r="21" spans="1:24" ht="12.75">
      <c r="A21" s="10">
        <v>0.4083905816</v>
      </c>
      <c r="B21" s="4">
        <v>11.60609913</v>
      </c>
      <c r="C21" s="4">
        <v>0.5317444801</v>
      </c>
      <c r="D21" s="4">
        <v>5.369858265</v>
      </c>
      <c r="E21" s="10">
        <v>0.828903999999999</v>
      </c>
      <c r="F21" s="4">
        <v>3.14134968644389</v>
      </c>
      <c r="G21" s="6">
        <v>0.0743077999999999</v>
      </c>
      <c r="H21" s="11">
        <v>1.81769278001508</v>
      </c>
      <c r="I21" s="10">
        <v>0.229355529</v>
      </c>
      <c r="J21" s="4">
        <v>20.38970184</v>
      </c>
      <c r="K21" s="4">
        <v>0.2730514109</v>
      </c>
      <c r="L21" s="4">
        <v>4.342552185</v>
      </c>
      <c r="M21" s="10">
        <v>0.884471892999999</v>
      </c>
      <c r="N21" s="4">
        <v>13.03840446</v>
      </c>
      <c r="O21" s="6">
        <v>0.0966999999999999</v>
      </c>
      <c r="P21" s="11">
        <v>4.434280396</v>
      </c>
      <c r="Q21" s="12">
        <v>0.149999999999999</v>
      </c>
      <c r="R21" s="4"/>
      <c r="S21" s="6"/>
      <c r="T21" s="13"/>
      <c r="U21" s="10">
        <v>0.821</v>
      </c>
      <c r="V21" s="4"/>
      <c r="W21" s="4"/>
      <c r="X21" s="11"/>
    </row>
    <row r="22" spans="1:24" ht="12.75">
      <c r="A22" s="10">
        <v>0.4593019485</v>
      </c>
      <c r="B22" s="4">
        <v>10.86184597</v>
      </c>
      <c r="C22" s="4">
        <v>0.5878152251</v>
      </c>
      <c r="D22" s="4">
        <v>5.62889719</v>
      </c>
      <c r="E22" s="10">
        <v>0.818039999999999</v>
      </c>
      <c r="F22" s="4">
        <v>2.91066460556774</v>
      </c>
      <c r="G22" s="6">
        <v>0.0835612</v>
      </c>
      <c r="H22" s="11">
        <v>1.90774800929757</v>
      </c>
      <c r="I22" s="10">
        <v>0.257266283</v>
      </c>
      <c r="J22" s="4">
        <v>18.04719162</v>
      </c>
      <c r="K22" s="4">
        <v>0.2989427447</v>
      </c>
      <c r="L22" s="4">
        <v>4.459848404</v>
      </c>
      <c r="M22" s="10">
        <v>0.872427225</v>
      </c>
      <c r="N22" s="4">
        <v>11.0036220599999</v>
      </c>
      <c r="O22" s="6">
        <v>0.108425379</v>
      </c>
      <c r="P22" s="11">
        <v>4.62047243099999</v>
      </c>
      <c r="Q22" s="12">
        <v>0.28</v>
      </c>
      <c r="R22" s="4"/>
      <c r="S22" s="6"/>
      <c r="T22" s="13"/>
      <c r="U22" s="10">
        <v>0.853</v>
      </c>
      <c r="V22" s="4"/>
      <c r="W22" s="4"/>
      <c r="X22" s="11"/>
    </row>
    <row r="23" spans="1:24" ht="12.75">
      <c r="A23" s="10">
        <v>0.5097570419</v>
      </c>
      <c r="B23" s="4">
        <v>11.13409901</v>
      </c>
      <c r="C23" s="4">
        <v>0.6385222673</v>
      </c>
      <c r="D23" s="4">
        <v>5.856485367</v>
      </c>
      <c r="E23" s="10">
        <v>0.80717</v>
      </c>
      <c r="F23" s="4">
        <v>3.75879327352483</v>
      </c>
      <c r="G23" s="6">
        <v>0.0927877</v>
      </c>
      <c r="H23" s="11">
        <v>2.00743566142275</v>
      </c>
      <c r="I23" s="10">
        <v>0.2863590121</v>
      </c>
      <c r="J23" s="4">
        <v>16.00416756</v>
      </c>
      <c r="K23" s="4">
        <v>0.3258318007</v>
      </c>
      <c r="L23" s="4">
        <v>4.593889236</v>
      </c>
      <c r="M23" s="10">
        <v>0.860376774999999</v>
      </c>
      <c r="N23" s="4">
        <v>13.09758472</v>
      </c>
      <c r="O23" s="6">
        <v>0.120171517</v>
      </c>
      <c r="P23" s="11">
        <v>4.73533058199999</v>
      </c>
      <c r="Q23" s="12">
        <v>0.410999999999999</v>
      </c>
      <c r="R23" s="4"/>
      <c r="S23" s="6"/>
      <c r="T23" s="13"/>
      <c r="U23" s="10">
        <v>0.886</v>
      </c>
      <c r="V23" s="4"/>
      <c r="W23" s="4"/>
      <c r="X23" s="11"/>
    </row>
    <row r="24" spans="1:24" ht="12.75">
      <c r="A24" s="10">
        <v>0.5597575903</v>
      </c>
      <c r="B24" s="4">
        <v>12.3676281</v>
      </c>
      <c r="C24" s="4">
        <v>0.6940395832</v>
      </c>
      <c r="D24" s="4">
        <v>6.065493584</v>
      </c>
      <c r="E24" s="10">
        <v>0.796293999999999</v>
      </c>
      <c r="F24" s="4">
        <v>3.60705179704317</v>
      </c>
      <c r="G24" s="6">
        <v>0.102000999999999</v>
      </c>
      <c r="H24" s="11">
        <v>2.09851224449844</v>
      </c>
      <c r="I24" s="10">
        <v>0.3164963722</v>
      </c>
      <c r="J24" s="4">
        <v>14.27225971</v>
      </c>
      <c r="K24" s="4">
        <v>0.3536523879</v>
      </c>
      <c r="L24" s="4">
        <v>4.746343136</v>
      </c>
      <c r="M24" s="10">
        <v>0.848319410999999</v>
      </c>
      <c r="N24" s="4">
        <v>15.7140197799999</v>
      </c>
      <c r="O24" s="6">
        <v>0.131934642999999</v>
      </c>
      <c r="P24" s="11">
        <v>4.83317947399999</v>
      </c>
      <c r="Q24" s="12">
        <v>0.553</v>
      </c>
      <c r="R24" s="4"/>
      <c r="S24" s="4"/>
      <c r="T24" s="11"/>
      <c r="U24" s="10">
        <v>0.918</v>
      </c>
      <c r="V24" s="4"/>
      <c r="W24" s="4"/>
      <c r="X24" s="11"/>
    </row>
    <row r="25" spans="1:24" ht="12.75">
      <c r="A25" s="10">
        <v>0.6093613505</v>
      </c>
      <c r="B25" s="4">
        <v>14.10349655</v>
      </c>
      <c r="C25" s="4">
        <v>0.749362886</v>
      </c>
      <c r="D25" s="4">
        <v>6.24800396</v>
      </c>
      <c r="E25" s="10">
        <v>0.785410999999999</v>
      </c>
      <c r="F25" s="4">
        <v>3.38510105205363</v>
      </c>
      <c r="G25" s="6">
        <v>0.111209</v>
      </c>
      <c r="H25" s="11">
        <v>2.1861197465869</v>
      </c>
      <c r="I25" s="10">
        <v>0.3475337625</v>
      </c>
      <c r="J25" s="4">
        <v>12.84802723</v>
      </c>
      <c r="K25" s="4">
        <v>0.382327646</v>
      </c>
      <c r="L25" s="4">
        <v>4.916915417</v>
      </c>
      <c r="M25" s="10">
        <v>0.836257279</v>
      </c>
      <c r="N25" s="4">
        <v>16.60560989</v>
      </c>
      <c r="O25" s="6">
        <v>0.143730655</v>
      </c>
      <c r="P25" s="11">
        <v>4.914770603</v>
      </c>
      <c r="Q25" s="12">
        <v>0.675</v>
      </c>
      <c r="R25" s="4"/>
      <c r="S25" s="4"/>
      <c r="T25" s="11"/>
      <c r="U25" s="10">
        <v>0.725</v>
      </c>
      <c r="V25" s="4"/>
      <c r="W25" s="4"/>
      <c r="X25" s="11"/>
    </row>
    <row r="26" spans="1:24" ht="12.75">
      <c r="A26" s="10">
        <v>0.6586381793</v>
      </c>
      <c r="B26" s="4">
        <v>15.35403824</v>
      </c>
      <c r="C26" s="4">
        <v>0.7995110154</v>
      </c>
      <c r="D26" s="4">
        <v>6.37321043</v>
      </c>
      <c r="E26" s="10">
        <v>0.774519999999999</v>
      </c>
      <c r="F26" s="4">
        <v>3.60208590446248</v>
      </c>
      <c r="G26" s="6">
        <v>0.120422</v>
      </c>
      <c r="H26" s="11">
        <v>2.25338822055231</v>
      </c>
      <c r="I26" s="10">
        <v>0.3793302476</v>
      </c>
      <c r="J26" s="4">
        <v>11.525177</v>
      </c>
      <c r="K26" s="4">
        <v>0.4117753208</v>
      </c>
      <c r="L26" s="4">
        <v>5.107639313</v>
      </c>
      <c r="M26" s="10">
        <v>0.824188351999999</v>
      </c>
      <c r="N26" s="4">
        <v>16.82675743</v>
      </c>
      <c r="O26" s="6">
        <v>0.155571431</v>
      </c>
      <c r="P26" s="11">
        <v>4.97484826999999</v>
      </c>
      <c r="Q26" s="12">
        <v>0.784</v>
      </c>
      <c r="R26" s="4"/>
      <c r="S26" s="4"/>
      <c r="T26" s="11"/>
      <c r="U26" s="10">
        <v>0.1</v>
      </c>
      <c r="V26" s="4"/>
      <c r="W26" s="4"/>
      <c r="X26" s="11"/>
    </row>
    <row r="27" spans="1:24" ht="12.75">
      <c r="A27" s="10">
        <v>0.7076619267</v>
      </c>
      <c r="B27" s="4">
        <v>14.16937351</v>
      </c>
      <c r="C27" s="4">
        <v>0.8445720077</v>
      </c>
      <c r="D27" s="4">
        <v>6.446805477</v>
      </c>
      <c r="E27" s="10">
        <v>0.763620999999999</v>
      </c>
      <c r="F27" s="4">
        <v>4.11688343532761</v>
      </c>
      <c r="G27" s="6">
        <v>0.135189</v>
      </c>
      <c r="H27" s="11">
        <v>2.35990837736298</v>
      </c>
      <c r="I27" s="10">
        <v>0.4117570817</v>
      </c>
      <c r="J27" s="4">
        <v>10.71422958</v>
      </c>
      <c r="K27" s="4">
        <v>0.4419132471</v>
      </c>
      <c r="L27" s="4">
        <v>5.326574326</v>
      </c>
      <c r="M27" s="10">
        <v>0.812113701999999</v>
      </c>
      <c r="N27" s="4">
        <v>15.3813657799999</v>
      </c>
      <c r="O27" s="6">
        <v>0.167463331999999</v>
      </c>
      <c r="P27" s="11">
        <v>5.036556721</v>
      </c>
      <c r="Q27" s="12"/>
      <c r="R27" s="4"/>
      <c r="S27" s="4"/>
      <c r="T27" s="11"/>
      <c r="U27" s="10">
        <v>0.75</v>
      </c>
      <c r="V27" s="4"/>
      <c r="W27" s="4"/>
      <c r="X27" s="11"/>
    </row>
    <row r="28" spans="1:24" ht="12.75">
      <c r="A28" s="10">
        <v>0.7564958334</v>
      </c>
      <c r="B28" s="4">
        <v>9.008062363</v>
      </c>
      <c r="C28" s="4">
        <v>0.8795898557</v>
      </c>
      <c r="D28" s="4">
        <v>6.436500072</v>
      </c>
      <c r="E28" s="10">
        <v>0.752712999999999</v>
      </c>
      <c r="F28" s="4">
        <v>4.6664422142576</v>
      </c>
      <c r="G28" s="6">
        <v>0.150014</v>
      </c>
      <c r="H28" s="11">
        <v>2.45181260920211</v>
      </c>
      <c r="I28" s="10">
        <v>0.4447129965</v>
      </c>
      <c r="J28" s="4">
        <v>10.48890305</v>
      </c>
      <c r="K28" s="4">
        <v>0.4726634324</v>
      </c>
      <c r="L28" s="4">
        <v>5.569409847</v>
      </c>
      <c r="M28" s="10">
        <v>0.800037623</v>
      </c>
      <c r="N28" s="4">
        <v>13.8996620199999</v>
      </c>
      <c r="O28" s="6">
        <v>0.179413571999999</v>
      </c>
      <c r="P28" s="11">
        <v>5.07448005699999</v>
      </c>
      <c r="Q28" s="12">
        <v>-0.149999999999999</v>
      </c>
      <c r="R28" s="4"/>
      <c r="S28" s="4"/>
      <c r="T28" s="11"/>
      <c r="U28" s="10"/>
      <c r="V28" s="4"/>
      <c r="W28" s="4"/>
      <c r="X28" s="11"/>
    </row>
    <row r="29" spans="1:24" ht="12.75">
      <c r="A29" s="10">
        <v>0.8051962852</v>
      </c>
      <c r="B29" s="4">
        <v>3.073867321</v>
      </c>
      <c r="C29" s="4">
        <v>0.9095915556</v>
      </c>
      <c r="D29" s="4">
        <v>6.296638966</v>
      </c>
      <c r="E29" s="10">
        <v>0.741796</v>
      </c>
      <c r="F29" s="4">
        <v>5.14642566841341</v>
      </c>
      <c r="G29" s="6">
        <v>0.164914</v>
      </c>
      <c r="H29" s="11">
        <v>2.5235010797553</v>
      </c>
      <c r="I29" s="10">
        <v>0.4781142473</v>
      </c>
      <c r="J29" s="4">
        <v>11.06833649</v>
      </c>
      <c r="K29" s="4">
        <v>0.5039553046</v>
      </c>
      <c r="L29" s="4">
        <v>5.690229416</v>
      </c>
      <c r="M29" s="10">
        <v>0.787954747999999</v>
      </c>
      <c r="N29" s="4">
        <v>11.5758886299999</v>
      </c>
      <c r="O29" s="6">
        <v>0.191427409999999</v>
      </c>
      <c r="P29" s="11">
        <v>5.13649320599999</v>
      </c>
      <c r="Q29" s="12">
        <v>-0.28</v>
      </c>
      <c r="R29" s="4"/>
      <c r="S29" s="4"/>
      <c r="T29" s="11"/>
      <c r="U29" s="10">
        <v>-0.04</v>
      </c>
      <c r="V29" s="4"/>
      <c r="W29" s="4"/>
      <c r="X29" s="11"/>
    </row>
    <row r="30" spans="1:24" ht="12.75">
      <c r="A30" s="10">
        <v>0.8489474654</v>
      </c>
      <c r="B30" s="4">
        <v>2.31718111</v>
      </c>
      <c r="C30" s="4">
        <v>0.934589088</v>
      </c>
      <c r="D30" s="4">
        <v>5.732342243</v>
      </c>
      <c r="E30" s="10">
        <v>0.73087</v>
      </c>
      <c r="F30" s="4">
        <v>5.57051641671419</v>
      </c>
      <c r="G30" s="6">
        <v>0.1799</v>
      </c>
      <c r="H30" s="11">
        <v>2.58291569524203</v>
      </c>
      <c r="I30" s="10">
        <v>0.4816111028</v>
      </c>
      <c r="J30" s="4">
        <v>11.48610497</v>
      </c>
      <c r="K30" s="4">
        <v>0.5075016022</v>
      </c>
      <c r="L30" s="4">
        <v>5.8548913</v>
      </c>
      <c r="M30" s="10">
        <v>0.775860309999999</v>
      </c>
      <c r="N30" s="4">
        <v>7.93800735499999</v>
      </c>
      <c r="O30" s="6">
        <v>0.20350872</v>
      </c>
      <c r="P30" s="11">
        <v>5.16573572199999</v>
      </c>
      <c r="Q30" s="12">
        <v>-0.410999999999999</v>
      </c>
      <c r="R30" s="4"/>
      <c r="S30" s="4"/>
      <c r="T30" s="11"/>
      <c r="U30" s="10">
        <v>-0.675</v>
      </c>
      <c r="V30" s="4"/>
      <c r="W30" s="4"/>
      <c r="X30" s="11"/>
    </row>
    <row r="31" spans="1:24" ht="12.75">
      <c r="A31" s="10">
        <v>0.8829379678</v>
      </c>
      <c r="B31" s="4">
        <v>3.76616621</v>
      </c>
      <c r="C31" s="4">
        <v>0.9536414146</v>
      </c>
      <c r="D31" s="4">
        <v>4.646200657</v>
      </c>
      <c r="E31" s="10">
        <v>0.719933</v>
      </c>
      <c r="F31" s="4">
        <v>5.99416692631101</v>
      </c>
      <c r="G31" s="6">
        <v>0.194981999999999</v>
      </c>
      <c r="H31" s="11">
        <v>2.63759334227412</v>
      </c>
      <c r="I31" s="10">
        <v>0.5142157078</v>
      </c>
      <c r="J31" s="4">
        <v>14.51826096</v>
      </c>
      <c r="K31" s="4">
        <v>0.5379277468</v>
      </c>
      <c r="L31" s="4">
        <v>6.095695019</v>
      </c>
      <c r="M31" s="10">
        <v>0.763756454</v>
      </c>
      <c r="N31" s="4">
        <v>5.54179477699999</v>
      </c>
      <c r="O31" s="6">
        <v>0.215662583999999</v>
      </c>
      <c r="P31" s="11">
        <v>5.21541547799999</v>
      </c>
      <c r="Q31" s="12">
        <v>-0.553</v>
      </c>
      <c r="R31" s="4"/>
      <c r="S31" s="4"/>
      <c r="T31" s="11"/>
      <c r="U31" s="10">
        <v>-0.886</v>
      </c>
      <c r="V31" s="4"/>
      <c r="W31" s="4"/>
      <c r="X31" s="11"/>
    </row>
    <row r="32" spans="1:24" ht="12.75">
      <c r="A32" s="10">
        <v>0.9120605588</v>
      </c>
      <c r="B32" s="4">
        <v>3.815845966</v>
      </c>
      <c r="C32" s="4">
        <v>0.9644619226</v>
      </c>
      <c r="D32" s="4">
        <v>1.702781916</v>
      </c>
      <c r="E32" s="10">
        <v>0.708987</v>
      </c>
      <c r="F32" s="4">
        <v>6.4831136404795</v>
      </c>
      <c r="G32" s="6">
        <v>0.210167999999999</v>
      </c>
      <c r="H32" s="11">
        <v>2.68522717004282</v>
      </c>
      <c r="I32" s="10">
        <v>0.5459811687</v>
      </c>
      <c r="J32" s="4">
        <v>19.34536934</v>
      </c>
      <c r="K32" s="4">
        <v>0.5676687956</v>
      </c>
      <c r="L32" s="4">
        <v>6.354474068</v>
      </c>
      <c r="M32" s="10">
        <v>0.751641809999999</v>
      </c>
      <c r="N32" s="4">
        <v>3.77862596499999</v>
      </c>
      <c r="O32" s="6">
        <v>0.227861180999999</v>
      </c>
      <c r="P32" s="11">
        <v>5.263625622</v>
      </c>
      <c r="Q32" s="12">
        <v>-0.675</v>
      </c>
      <c r="R32" s="4"/>
      <c r="S32" s="4"/>
      <c r="T32" s="11"/>
      <c r="U32" s="10"/>
      <c r="V32" s="4"/>
      <c r="W32" s="4"/>
      <c r="X32" s="11"/>
    </row>
    <row r="33" spans="1:24" ht="13.5" thickBot="1">
      <c r="A33" s="10">
        <v>0.9363204241</v>
      </c>
      <c r="B33" s="4">
        <v>4.125832081</v>
      </c>
      <c r="C33" s="4"/>
      <c r="D33" s="4"/>
      <c r="E33" s="10">
        <v>0.698029</v>
      </c>
      <c r="F33" s="4">
        <v>7.08402186183962</v>
      </c>
      <c r="G33" s="6">
        <v>0.225457999999999</v>
      </c>
      <c r="H33" s="11">
        <v>2.73284338826337</v>
      </c>
      <c r="I33" s="10">
        <v>0.576890409</v>
      </c>
      <c r="J33" s="4">
        <v>24.48220253</v>
      </c>
      <c r="K33" s="4">
        <v>0.5966898203</v>
      </c>
      <c r="L33" s="4">
        <v>6.614159107</v>
      </c>
      <c r="M33" s="10">
        <v>0.739516376999999</v>
      </c>
      <c r="N33" s="4">
        <v>2.136190891</v>
      </c>
      <c r="O33" s="6">
        <v>0.240429729</v>
      </c>
      <c r="P33" s="11">
        <v>5.31895971299999</v>
      </c>
      <c r="Q33" s="14">
        <v>-0.784</v>
      </c>
      <c r="R33" s="17"/>
      <c r="S33" s="17"/>
      <c r="T33" s="18"/>
      <c r="U33" s="19"/>
      <c r="V33" s="17"/>
      <c r="W33" s="17"/>
      <c r="X33" s="18"/>
    </row>
    <row r="34" spans="1:16" ht="12.75">
      <c r="A34" s="10">
        <v>0.9561261535</v>
      </c>
      <c r="B34" s="4">
        <v>5.369365692</v>
      </c>
      <c r="C34" s="4"/>
      <c r="D34" s="4"/>
      <c r="E34" s="10">
        <v>0.68706</v>
      </c>
      <c r="F34" s="4">
        <v>7.81960790751584</v>
      </c>
      <c r="G34" s="6">
        <v>0.240854</v>
      </c>
      <c r="H34" s="11">
        <v>2.77656789634088</v>
      </c>
      <c r="I34" s="10">
        <v>0.6069511175</v>
      </c>
      <c r="J34" s="4">
        <v>28.69035339</v>
      </c>
      <c r="K34" s="4">
        <v>0.624968648</v>
      </c>
      <c r="L34" s="4">
        <v>6.858082771</v>
      </c>
      <c r="M34" s="10">
        <v>0.727382124</v>
      </c>
      <c r="N34" s="4">
        <v>1.868938565</v>
      </c>
      <c r="O34" s="6">
        <v>0.254266798999999</v>
      </c>
      <c r="P34" s="11">
        <v>5.365986824</v>
      </c>
    </row>
    <row r="35" spans="1:16" ht="12.75">
      <c r="A35" s="10"/>
      <c r="B35" s="4"/>
      <c r="C35" s="4"/>
      <c r="D35" s="4"/>
      <c r="E35" s="10">
        <v>0.676078999999999</v>
      </c>
      <c r="F35" s="4">
        <v>8.6559557877549</v>
      </c>
      <c r="G35" s="6">
        <v>0.256350999999999</v>
      </c>
      <c r="H35" s="11">
        <v>2.82201814013793</v>
      </c>
      <c r="I35" s="10">
        <v>0.6361435056</v>
      </c>
      <c r="J35" s="4">
        <v>29.13702202</v>
      </c>
      <c r="K35" s="4">
        <v>0.6524820924</v>
      </c>
      <c r="L35" s="4">
        <v>7.084620476</v>
      </c>
      <c r="M35" s="10">
        <v>0.715236187</v>
      </c>
      <c r="N35" s="4">
        <v>2.61103343999999</v>
      </c>
      <c r="O35" s="6">
        <v>0.269999117</v>
      </c>
      <c r="P35" s="11">
        <v>5.43869256999999</v>
      </c>
    </row>
    <row r="36" spans="1:16" ht="12.75">
      <c r="A36" s="12">
        <v>0.002491631545</v>
      </c>
      <c r="B36" s="4">
        <v>29.29635048</v>
      </c>
      <c r="C36" s="4"/>
      <c r="D36" s="4"/>
      <c r="E36" s="10">
        <v>0.665085</v>
      </c>
      <c r="F36" s="4">
        <v>9.52333169184921</v>
      </c>
      <c r="G36" s="6">
        <v>0.271944999999999</v>
      </c>
      <c r="H36" s="11">
        <v>2.86628854420836</v>
      </c>
      <c r="I36" s="10">
        <v>0.664460361</v>
      </c>
      <c r="J36" s="4">
        <v>25.90474892</v>
      </c>
      <c r="K36" s="4">
        <v>0.6792040467</v>
      </c>
      <c r="L36" s="4">
        <v>7.296207428</v>
      </c>
      <c r="M36" s="10">
        <v>0.703074216999999</v>
      </c>
      <c r="N36" s="4">
        <v>3.382326603</v>
      </c>
      <c r="O36" s="6">
        <v>0.287702709</v>
      </c>
      <c r="P36" s="11">
        <v>5.528547287</v>
      </c>
    </row>
    <row r="37" spans="1:16" ht="12.75">
      <c r="A37" s="12">
        <v>0.01045115013</v>
      </c>
      <c r="B37" s="4">
        <v>44.39187241</v>
      </c>
      <c r="C37" s="4"/>
      <c r="D37" s="4"/>
      <c r="E37" s="10">
        <v>0.654075999999999</v>
      </c>
      <c r="F37" s="4">
        <v>10.312873393083</v>
      </c>
      <c r="G37" s="6">
        <v>0.287629999999999</v>
      </c>
      <c r="H37" s="11">
        <v>2.91344691417678</v>
      </c>
      <c r="I37" s="10">
        <v>0.6918880939</v>
      </c>
      <c r="J37" s="4">
        <v>20.74528313</v>
      </c>
      <c r="K37" s="4">
        <v>0.7051208019</v>
      </c>
      <c r="L37" s="4">
        <v>7.47838974</v>
      </c>
      <c r="M37" s="10">
        <v>0.690898358999999</v>
      </c>
      <c r="N37" s="4">
        <v>3.50985479399999</v>
      </c>
      <c r="O37" s="6">
        <v>0.30650568</v>
      </c>
      <c r="P37" s="11">
        <v>5.627658367</v>
      </c>
    </row>
    <row r="38" spans="1:16" ht="12.75">
      <c r="A38" s="12">
        <v>0.02115575038</v>
      </c>
      <c r="B38" s="4">
        <v>15.62839603</v>
      </c>
      <c r="C38" s="4"/>
      <c r="D38" s="4"/>
      <c r="E38" s="10">
        <v>0.64305</v>
      </c>
      <c r="F38" s="4">
        <v>10.9443165709499</v>
      </c>
      <c r="G38" s="6">
        <v>0.303396999999999</v>
      </c>
      <c r="H38" s="11">
        <v>2.96138010426418</v>
      </c>
      <c r="I38" s="10">
        <v>0.7184299827</v>
      </c>
      <c r="J38" s="4">
        <v>16.5232048</v>
      </c>
      <c r="K38" s="4">
        <v>0.7302131057</v>
      </c>
      <c r="L38" s="4">
        <v>7.632722378</v>
      </c>
      <c r="M38" s="10">
        <v>0.678707539999999</v>
      </c>
      <c r="N38" s="4">
        <v>3.90819931</v>
      </c>
      <c r="O38" s="6">
        <v>0.32547608</v>
      </c>
      <c r="P38" s="11">
        <v>5.73288583799999</v>
      </c>
    </row>
    <row r="39" spans="1:16" ht="12.75">
      <c r="A39" s="12">
        <v>0.03130398691</v>
      </c>
      <c r="B39" s="4">
        <v>7.177147388</v>
      </c>
      <c r="C39" s="4"/>
      <c r="D39" s="4"/>
      <c r="E39" s="10">
        <v>0.632006999999999</v>
      </c>
      <c r="F39" s="4">
        <v>11.3631420643513</v>
      </c>
      <c r="G39" s="6">
        <v>0.319236</v>
      </c>
      <c r="H39" s="11">
        <v>3.01250062256826</v>
      </c>
      <c r="I39" s="10">
        <v>0.7440542579</v>
      </c>
      <c r="J39" s="4">
        <v>12.95751286</v>
      </c>
      <c r="K39" s="4">
        <v>0.7544546127</v>
      </c>
      <c r="L39" s="4">
        <v>7.769885063</v>
      </c>
      <c r="M39" s="10">
        <v>0.666473925</v>
      </c>
      <c r="N39" s="4">
        <v>4.305213451</v>
      </c>
      <c r="O39" s="6">
        <v>0.34453398</v>
      </c>
      <c r="P39" s="11">
        <v>5.844815254</v>
      </c>
    </row>
    <row r="40" spans="1:16" ht="12.75">
      <c r="A40" s="12">
        <v>0.04110607132</v>
      </c>
      <c r="B40" s="4">
        <v>3.460118532</v>
      </c>
      <c r="C40" s="4"/>
      <c r="D40" s="4"/>
      <c r="E40" s="10">
        <v>0.620944999999999</v>
      </c>
      <c r="F40" s="4">
        <v>11.5770100267361</v>
      </c>
      <c r="G40" s="6">
        <v>0.335137999999999</v>
      </c>
      <c r="H40" s="11">
        <v>3.06585755348847</v>
      </c>
      <c r="I40" s="10">
        <v>0.7687569857</v>
      </c>
      <c r="J40" s="4">
        <v>10.8041172</v>
      </c>
      <c r="K40" s="4">
        <v>0.7778354287</v>
      </c>
      <c r="L40" s="4">
        <v>7.877537251</v>
      </c>
      <c r="M40" s="10">
        <v>0.653499543999999</v>
      </c>
      <c r="N40" s="4">
        <v>4.676375389</v>
      </c>
      <c r="O40" s="6">
        <v>0.363658815999999</v>
      </c>
      <c r="P40" s="11">
        <v>5.974805832</v>
      </c>
    </row>
    <row r="41" spans="1:16" ht="12.75">
      <c r="A41" s="12">
        <v>0.05555842817</v>
      </c>
      <c r="B41" s="4">
        <v>2.330595732</v>
      </c>
      <c r="C41" s="4"/>
      <c r="D41" s="4"/>
      <c r="E41" s="10">
        <v>0.609864999999999</v>
      </c>
      <c r="F41" s="4">
        <v>11.618110712138</v>
      </c>
      <c r="G41" s="6">
        <v>0.351092</v>
      </c>
      <c r="H41" s="11">
        <v>3.12285966087748</v>
      </c>
      <c r="I41" s="10">
        <v>0.792512238</v>
      </c>
      <c r="J41" s="4">
        <v>9.417355537</v>
      </c>
      <c r="K41" s="4">
        <v>0.8003240824</v>
      </c>
      <c r="L41" s="4">
        <v>7.983319283</v>
      </c>
      <c r="M41" s="10">
        <v>0.638922094999999</v>
      </c>
      <c r="N41" s="4">
        <v>5.227902889</v>
      </c>
      <c r="O41" s="6">
        <v>0.38283217</v>
      </c>
      <c r="P41" s="11">
        <v>6.09589338299999</v>
      </c>
    </row>
    <row r="42" spans="1:16" ht="12.75">
      <c r="A42" s="12">
        <v>0.08855278045</v>
      </c>
      <c r="B42" s="4">
        <v>2.894107103</v>
      </c>
      <c r="C42" s="4"/>
      <c r="D42" s="4"/>
      <c r="E42" s="10">
        <v>0.598763999999999</v>
      </c>
      <c r="F42" s="4">
        <v>11.5370715715127</v>
      </c>
      <c r="G42" s="6">
        <v>0.367088</v>
      </c>
      <c r="H42" s="11">
        <v>3.18320758241661</v>
      </c>
      <c r="I42" s="10">
        <v>0.8152936697</v>
      </c>
      <c r="J42" s="4">
        <v>8.303634644</v>
      </c>
      <c r="K42" s="4">
        <v>0.821911335</v>
      </c>
      <c r="L42" s="4">
        <v>8.074270248</v>
      </c>
      <c r="M42" s="10">
        <v>0.622422754999999</v>
      </c>
      <c r="N42" s="4">
        <v>5.87565803499999</v>
      </c>
      <c r="O42" s="6">
        <v>0.402037293</v>
      </c>
      <c r="P42" s="11">
        <v>6.255175591</v>
      </c>
    </row>
    <row r="43" spans="1:16" ht="12.75">
      <c r="A43" s="10">
        <v>0.1402546614</v>
      </c>
      <c r="B43" s="4">
        <v>3.637708426</v>
      </c>
      <c r="C43" s="4"/>
      <c r="D43" s="4"/>
      <c r="E43" s="10">
        <v>0.587644999999999</v>
      </c>
      <c r="F43" s="4">
        <v>11.3662589543754</v>
      </c>
      <c r="G43" s="6">
        <v>0.383116</v>
      </c>
      <c r="H43" s="11">
        <v>3.24707741358743</v>
      </c>
      <c r="I43" s="10">
        <v>0.837108016</v>
      </c>
      <c r="J43" s="4">
        <v>8.017290115</v>
      </c>
      <c r="K43" s="4">
        <v>0.8425741792</v>
      </c>
      <c r="L43" s="4">
        <v>8.170440674</v>
      </c>
      <c r="M43" s="10">
        <v>0.604415</v>
      </c>
      <c r="N43" s="4">
        <v>6.82204532599999</v>
      </c>
      <c r="O43" s="6">
        <v>0.421259164999999</v>
      </c>
      <c r="P43" s="11">
        <v>6.43344640699999</v>
      </c>
    </row>
    <row r="44" spans="1:16" ht="12.75">
      <c r="A44" s="10">
        <v>0.192621693</v>
      </c>
      <c r="B44" s="4">
        <v>3.950746298</v>
      </c>
      <c r="C44" s="4"/>
      <c r="D44" s="4"/>
      <c r="E44" s="10">
        <v>0.576505</v>
      </c>
      <c r="F44" s="4">
        <v>11.1246735631891</v>
      </c>
      <c r="G44" s="6">
        <v>0.399166</v>
      </c>
      <c r="H44" s="11">
        <v>3.31496222173839</v>
      </c>
      <c r="I44" s="10">
        <v>0.857916832</v>
      </c>
      <c r="J44" s="4">
        <v>7.754127026</v>
      </c>
      <c r="K44" s="4">
        <v>0.862288475</v>
      </c>
      <c r="L44" s="4">
        <v>8.290618896</v>
      </c>
      <c r="M44" s="10">
        <v>0.585911512</v>
      </c>
      <c r="N44" s="4">
        <v>7.956810474</v>
      </c>
      <c r="O44" s="6">
        <v>0.440484107</v>
      </c>
      <c r="P44" s="11">
        <v>6.62285375599999</v>
      </c>
    </row>
    <row r="45" spans="1:16" ht="12.75">
      <c r="A45" s="10">
        <v>0.2364293337</v>
      </c>
      <c r="B45" s="4">
        <v>4.111763</v>
      </c>
      <c r="C45" s="4"/>
      <c r="D45" s="4"/>
      <c r="E45" s="10">
        <v>0.565344999999999</v>
      </c>
      <c r="F45" s="4">
        <v>10.8230748318788</v>
      </c>
      <c r="G45" s="6">
        <v>0.415229</v>
      </c>
      <c r="H45" s="11">
        <v>3.38658025409894</v>
      </c>
      <c r="I45" s="10">
        <v>0.8777011037</v>
      </c>
      <c r="J45" s="4">
        <v>7.548010826</v>
      </c>
      <c r="K45" s="4">
        <v>0.8810446262</v>
      </c>
      <c r="L45" s="4">
        <v>8.425664902</v>
      </c>
      <c r="M45" s="10">
        <v>0.567368149999999</v>
      </c>
      <c r="N45" s="4">
        <v>8.83895969399999</v>
      </c>
      <c r="O45" s="6">
        <v>0.45970124</v>
      </c>
      <c r="P45" s="11">
        <v>6.66555881499999</v>
      </c>
    </row>
    <row r="46" spans="1:16" ht="12.75">
      <c r="A46" s="10">
        <v>0.2761805356</v>
      </c>
      <c r="B46" s="4">
        <v>4.252643108</v>
      </c>
      <c r="C46" s="4"/>
      <c r="D46" s="4"/>
      <c r="E46" s="10">
        <v>0.554162999999999</v>
      </c>
      <c r="F46" s="4">
        <v>10.4779629070688</v>
      </c>
      <c r="G46" s="6">
        <v>0.431296999999999</v>
      </c>
      <c r="H46" s="11">
        <v>3.46256545440281</v>
      </c>
      <c r="I46" s="10">
        <v>0.8964419365</v>
      </c>
      <c r="J46" s="4">
        <v>7.352714062</v>
      </c>
      <c r="K46" s="4">
        <v>0.8988130093</v>
      </c>
      <c r="L46" s="4">
        <v>8.616516113</v>
      </c>
      <c r="M46" s="10">
        <v>0.548767566999999</v>
      </c>
      <c r="N46" s="4">
        <v>9.178861617999999</v>
      </c>
      <c r="O46" s="6">
        <v>0.478900879999999</v>
      </c>
      <c r="P46" s="11">
        <v>6.868000984</v>
      </c>
    </row>
    <row r="47" spans="1:16" ht="12.75">
      <c r="A47" s="10">
        <v>0.3165344298</v>
      </c>
      <c r="B47" s="4">
        <v>4.397601128</v>
      </c>
      <c r="C47" s="4"/>
      <c r="D47" s="4"/>
      <c r="E47" s="10">
        <v>0.542958</v>
      </c>
      <c r="F47" s="4">
        <v>10.1120364963355</v>
      </c>
      <c r="G47" s="6">
        <v>0.447363999999999</v>
      </c>
      <c r="H47" s="11">
        <v>3.54200212614573</v>
      </c>
      <c r="I47" s="10">
        <v>0.9141308665</v>
      </c>
      <c r="J47" s="4">
        <v>7.376702785</v>
      </c>
      <c r="K47" s="4">
        <v>0.9155840874</v>
      </c>
      <c r="L47" s="4">
        <v>8.847681999</v>
      </c>
      <c r="M47" s="10">
        <v>0.530101299</v>
      </c>
      <c r="N47" s="4">
        <v>9.27771663699999</v>
      </c>
      <c r="O47" s="6">
        <v>0.49807623</v>
      </c>
      <c r="P47" s="11">
        <v>7.42883729899999</v>
      </c>
    </row>
    <row r="48" spans="1:16" ht="12.75">
      <c r="A48" s="10">
        <v>0.3624544144</v>
      </c>
      <c r="B48" s="4">
        <v>4.588601589</v>
      </c>
      <c r="C48" s="4"/>
      <c r="D48" s="4"/>
      <c r="E48" s="10">
        <v>0.531727999999999</v>
      </c>
      <c r="F48" s="4">
        <v>9.74861064144071</v>
      </c>
      <c r="G48" s="6">
        <v>0.463422</v>
      </c>
      <c r="H48" s="11">
        <v>3.62518963164641</v>
      </c>
      <c r="I48" s="10">
        <v>0.9307400584</v>
      </c>
      <c r="J48" s="4">
        <v>7.363894463</v>
      </c>
      <c r="K48" s="4">
        <v>0.9313361049</v>
      </c>
      <c r="L48" s="4">
        <v>9.152444839</v>
      </c>
      <c r="M48" s="10">
        <v>0.51136744</v>
      </c>
      <c r="N48" s="4">
        <v>9.357256889</v>
      </c>
      <c r="O48" s="6">
        <v>0.517222344999999</v>
      </c>
      <c r="P48" s="11">
        <v>7.58415985099999</v>
      </c>
    </row>
    <row r="49" spans="1:16" ht="12.75">
      <c r="A49" s="10">
        <v>0.4189113677</v>
      </c>
      <c r="B49" s="4">
        <v>4.835593224</v>
      </c>
      <c r="C49" s="4"/>
      <c r="D49" s="4"/>
      <c r="E49" s="10">
        <v>0.520472999999999</v>
      </c>
      <c r="F49" s="4">
        <v>9.41084189821281</v>
      </c>
      <c r="G49" s="6">
        <v>0.479466999999999</v>
      </c>
      <c r="H49" s="11">
        <v>3.71235689503091</v>
      </c>
      <c r="I49" s="10">
        <v>0.9462577105</v>
      </c>
      <c r="J49" s="4">
        <v>7.485027313</v>
      </c>
      <c r="K49" s="4">
        <v>0.9460452199</v>
      </c>
      <c r="L49" s="4">
        <v>9.613559723</v>
      </c>
      <c r="M49" s="10">
        <v>0.492564559</v>
      </c>
      <c r="N49" s="4">
        <v>9.395943642</v>
      </c>
      <c r="O49" s="6">
        <v>0.536334514999999</v>
      </c>
      <c r="P49" s="11">
        <v>7.61326074599999</v>
      </c>
    </row>
    <row r="50" spans="1:16" ht="12.75">
      <c r="A50" s="10">
        <v>0.4754221737</v>
      </c>
      <c r="B50" s="4">
        <v>5.084291458</v>
      </c>
      <c r="C50" s="4"/>
      <c r="D50" s="4"/>
      <c r="E50" s="10">
        <v>0.509193</v>
      </c>
      <c r="F50" s="4">
        <v>9.11264180969704</v>
      </c>
      <c r="G50" s="6">
        <v>0.495495</v>
      </c>
      <c r="H50" s="11">
        <v>3.80158447554995</v>
      </c>
      <c r="I50" s="10">
        <v>0.9606612325</v>
      </c>
      <c r="J50" s="4">
        <v>7.599832058</v>
      </c>
      <c r="K50" s="4">
        <v>0.9597070217</v>
      </c>
      <c r="L50" s="4">
        <v>10.37579823</v>
      </c>
      <c r="M50" s="10">
        <v>0.47369051</v>
      </c>
      <c r="N50" s="4">
        <v>9.39948368099999</v>
      </c>
      <c r="O50" s="6">
        <v>0.555410921999999</v>
      </c>
      <c r="P50" s="11">
        <v>7.792755127</v>
      </c>
    </row>
    <row r="51" spans="1:16" ht="12.75">
      <c r="A51" s="10">
        <v>0.5317444801</v>
      </c>
      <c r="B51" s="4">
        <v>5.369858265</v>
      </c>
      <c r="C51" s="4"/>
      <c r="D51" s="4"/>
      <c r="E51" s="10">
        <v>0.497885999999999</v>
      </c>
      <c r="F51" s="4">
        <v>8.86364279873607</v>
      </c>
      <c r="G51" s="6">
        <v>0.511503999999999</v>
      </c>
      <c r="H51" s="11">
        <v>3.89699300747262</v>
      </c>
      <c r="I51" s="10">
        <v>0.973931253</v>
      </c>
      <c r="J51" s="4">
        <v>7.520528316</v>
      </c>
      <c r="K51" s="4">
        <v>0.9723005891</v>
      </c>
      <c r="L51" s="4">
        <v>12.52957058</v>
      </c>
      <c r="M51" s="10">
        <v>0.454745500999999</v>
      </c>
      <c r="N51" s="4">
        <v>9.419748306</v>
      </c>
      <c r="O51" s="6">
        <v>0.574448764</v>
      </c>
      <c r="P51" s="11">
        <v>7.99428176899999</v>
      </c>
    </row>
    <row r="52" spans="1:16" ht="12.75">
      <c r="A52" s="10">
        <v>0.5878152251</v>
      </c>
      <c r="B52" s="4">
        <v>5.62889719</v>
      </c>
      <c r="C52" s="4"/>
      <c r="D52" s="4"/>
      <c r="E52" s="10">
        <v>0.486553999999999</v>
      </c>
      <c r="F52" s="4">
        <v>8.67263202986099</v>
      </c>
      <c r="G52" s="6">
        <v>0.52749</v>
      </c>
      <c r="H52" s="11">
        <v>3.98437158543502</v>
      </c>
      <c r="I52" s="10">
        <v>0.9860588312</v>
      </c>
      <c r="J52" s="4">
        <v>7.735061169</v>
      </c>
      <c r="K52" s="4">
        <v>0.9838083386</v>
      </c>
      <c r="L52" s="4">
        <v>20.37100029</v>
      </c>
      <c r="M52" s="10">
        <v>0.435733258999999</v>
      </c>
      <c r="N52" s="4">
        <v>9.422917366</v>
      </c>
      <c r="O52" s="6">
        <v>0.593446075999999</v>
      </c>
      <c r="P52" s="11">
        <v>8.230038643</v>
      </c>
    </row>
    <row r="53" spans="1:16" ht="12.75">
      <c r="A53" s="10">
        <v>0.6385222673</v>
      </c>
      <c r="B53" s="4">
        <v>5.856485367</v>
      </c>
      <c r="C53" s="4"/>
      <c r="D53" s="4"/>
      <c r="E53" s="10">
        <v>0.475194999999999</v>
      </c>
      <c r="F53" s="4">
        <v>8.54137045788764</v>
      </c>
      <c r="G53" s="6">
        <v>0.543452</v>
      </c>
      <c r="H53" s="11">
        <v>4.10457436116483</v>
      </c>
      <c r="I53" s="10">
        <v>0.997035861</v>
      </c>
      <c r="J53" s="4">
        <v>14.38659668</v>
      </c>
      <c r="K53" s="4">
        <v>0.9943002462</v>
      </c>
      <c r="L53" s="4">
        <v>19.69561958</v>
      </c>
      <c r="M53" s="10">
        <v>0.416657388</v>
      </c>
      <c r="N53" s="4">
        <v>9.323763847</v>
      </c>
      <c r="O53" s="6">
        <v>0.612304092</v>
      </c>
      <c r="P53" s="11">
        <v>8.512935638</v>
      </c>
    </row>
    <row r="54" spans="1:16" ht="12.75">
      <c r="A54" s="10">
        <v>0.6940395832</v>
      </c>
      <c r="B54" s="4">
        <v>6.065493584</v>
      </c>
      <c r="C54" s="4"/>
      <c r="D54" s="4"/>
      <c r="E54" s="10">
        <v>0.463812</v>
      </c>
      <c r="F54" s="4">
        <v>8.43386416638009</v>
      </c>
      <c r="G54" s="6">
        <v>0.559386</v>
      </c>
      <c r="H54" s="11">
        <v>4.23131027926145</v>
      </c>
      <c r="I54" s="10">
        <v>1.003423095</v>
      </c>
      <c r="J54" s="4">
        <v>12.53700829</v>
      </c>
      <c r="K54" s="4">
        <v>1</v>
      </c>
      <c r="L54" s="4">
        <v>16.1996479</v>
      </c>
      <c r="M54" s="10">
        <v>0.397525459999999</v>
      </c>
      <c r="N54" s="4">
        <v>9.666650772</v>
      </c>
      <c r="O54" s="6">
        <v>0.630054056999999</v>
      </c>
      <c r="P54" s="11">
        <v>8.74581623099999</v>
      </c>
    </row>
    <row r="55" spans="1:16" ht="12.75">
      <c r="A55" s="10">
        <v>0.749362886</v>
      </c>
      <c r="B55" s="4">
        <v>6.24800396</v>
      </c>
      <c r="C55" s="4"/>
      <c r="D55" s="4"/>
      <c r="E55" s="10">
        <v>0.452403</v>
      </c>
      <c r="F55" s="4">
        <v>8.36627872054783</v>
      </c>
      <c r="G55" s="6">
        <v>0.575293</v>
      </c>
      <c r="H55" s="11">
        <v>4.34624780009188</v>
      </c>
      <c r="I55" s="10"/>
      <c r="J55" s="4"/>
      <c r="K55" s="4"/>
      <c r="L55" s="4"/>
      <c r="M55" s="10">
        <v>0.378347576</v>
      </c>
      <c r="N55" s="4">
        <v>10.0971937199999</v>
      </c>
      <c r="O55" s="6">
        <v>0.64585948</v>
      </c>
      <c r="P55" s="11">
        <v>8.90058136</v>
      </c>
    </row>
    <row r="56" spans="1:16" ht="12.75">
      <c r="A56" s="10">
        <v>0.7995110154</v>
      </c>
      <c r="B56" s="4">
        <v>6.37321043</v>
      </c>
      <c r="C56" s="4"/>
      <c r="D56" s="4"/>
      <c r="E56" s="10">
        <v>0.440969999999999</v>
      </c>
      <c r="F56" s="4">
        <v>8.35536080068957</v>
      </c>
      <c r="G56" s="6">
        <v>0.591172999999999</v>
      </c>
      <c r="H56" s="11">
        <v>4.46338651444211</v>
      </c>
      <c r="I56" s="12">
        <v>0</v>
      </c>
      <c r="J56" s="4">
        <v>12.07693672</v>
      </c>
      <c r="K56" s="4"/>
      <c r="L56" s="4"/>
      <c r="M56" s="10">
        <v>0.359137028999999</v>
      </c>
      <c r="N56" s="4">
        <v>9.62214660599999</v>
      </c>
      <c r="O56" s="6">
        <v>0.659829616999999</v>
      </c>
      <c r="P56" s="11">
        <v>9.04933071099999</v>
      </c>
    </row>
    <row r="57" spans="1:16" ht="12.75">
      <c r="A57" s="10">
        <v>0.8445720077</v>
      </c>
      <c r="B57" s="4">
        <v>6.446805477</v>
      </c>
      <c r="C57" s="4"/>
      <c r="D57" s="4"/>
      <c r="E57" s="10">
        <v>0.429512999999999</v>
      </c>
      <c r="F57" s="4">
        <v>8.45980303081754</v>
      </c>
      <c r="G57" s="6">
        <v>0.607026999999999</v>
      </c>
      <c r="H57" s="11">
        <v>4.57603479401194</v>
      </c>
      <c r="I57" s="12">
        <v>0.00972638838</v>
      </c>
      <c r="J57" s="4">
        <v>6.074011326</v>
      </c>
      <c r="K57" s="4"/>
      <c r="L57" s="4"/>
      <c r="M57" s="10">
        <v>0.339913010999999</v>
      </c>
      <c r="N57" s="4">
        <v>9.380098343</v>
      </c>
      <c r="O57" s="6">
        <v>0.672634720999999</v>
      </c>
      <c r="P57" s="11">
        <v>9.18465328199999</v>
      </c>
    </row>
    <row r="58" spans="1:16" ht="12.75">
      <c r="A58" s="10">
        <v>0.8795898557</v>
      </c>
      <c r="B58" s="4">
        <v>6.436500072</v>
      </c>
      <c r="C58" s="4"/>
      <c r="D58" s="4"/>
      <c r="E58" s="10">
        <v>0.418034</v>
      </c>
      <c r="F58" s="4">
        <v>8.54881929675868</v>
      </c>
      <c r="G58" s="6">
        <v>0.622854</v>
      </c>
      <c r="H58" s="11">
        <v>4.69143016309449</v>
      </c>
      <c r="I58" s="12">
        <v>0.02068899572</v>
      </c>
      <c r="J58" s="4">
        <v>2.864536285</v>
      </c>
      <c r="K58" s="4"/>
      <c r="L58" s="4"/>
      <c r="M58" s="10">
        <v>0.320696323999999</v>
      </c>
      <c r="N58" s="4">
        <v>9.65324974099999</v>
      </c>
      <c r="O58" s="6">
        <v>0.685170829</v>
      </c>
      <c r="P58" s="11">
        <v>9.33908176399999</v>
      </c>
    </row>
    <row r="59" spans="1:16" ht="12.75">
      <c r="A59" s="10">
        <v>0.9095915556</v>
      </c>
      <c r="B59" s="4">
        <v>6.296638966</v>
      </c>
      <c r="C59" s="4"/>
      <c r="D59" s="4"/>
      <c r="E59" s="10">
        <v>0.406532999999999</v>
      </c>
      <c r="F59" s="4">
        <v>8.66266502560328</v>
      </c>
      <c r="G59" s="6">
        <v>0.638654999999999</v>
      </c>
      <c r="H59" s="11">
        <v>4.8018772491445</v>
      </c>
      <c r="I59" s="12">
        <v>0.03247730434</v>
      </c>
      <c r="J59" s="4">
        <v>2.109966755</v>
      </c>
      <c r="K59" s="4"/>
      <c r="L59" s="4"/>
      <c r="M59" s="10">
        <v>0.301502197999999</v>
      </c>
      <c r="N59" s="4">
        <v>12.94854355</v>
      </c>
      <c r="O59" s="6">
        <v>0.697715521</v>
      </c>
      <c r="P59" s="11">
        <v>9.467152596</v>
      </c>
    </row>
    <row r="60" spans="1:16" ht="12.75">
      <c r="A60" s="10">
        <v>0.934589088</v>
      </c>
      <c r="B60" s="4">
        <v>5.732342243</v>
      </c>
      <c r="C60" s="4"/>
      <c r="D60" s="4"/>
      <c r="E60" s="10">
        <v>0.395015</v>
      </c>
      <c r="F60" s="4">
        <v>8.70499837937628</v>
      </c>
      <c r="G60" s="6">
        <v>0.654430999999999</v>
      </c>
      <c r="H60" s="11">
        <v>4.91531795838146</v>
      </c>
      <c r="I60" s="12">
        <v>0.04516546801</v>
      </c>
      <c r="J60" s="4">
        <v>2.341974258</v>
      </c>
      <c r="K60" s="4"/>
      <c r="L60" s="4"/>
      <c r="M60" s="10">
        <v>0.282915055999999</v>
      </c>
      <c r="N60" s="4">
        <v>21.70300293</v>
      </c>
      <c r="O60" s="6">
        <v>0.710246622999999</v>
      </c>
      <c r="P60" s="11">
        <v>9.529127121</v>
      </c>
    </row>
    <row r="61" spans="1:16" ht="12.75">
      <c r="A61" s="10">
        <v>0.9536414146</v>
      </c>
      <c r="B61" s="4">
        <v>4.646200657</v>
      </c>
      <c r="C61" s="4"/>
      <c r="D61" s="4"/>
      <c r="E61" s="10">
        <v>0.383479999999999</v>
      </c>
      <c r="F61" s="4">
        <v>8.89590349096241</v>
      </c>
      <c r="G61" s="6">
        <v>0.670182999999999</v>
      </c>
      <c r="H61" s="11">
        <v>5.02472608109013</v>
      </c>
      <c r="I61" s="12">
        <v>0.05871294811</v>
      </c>
      <c r="J61" s="4">
        <v>2.75423789</v>
      </c>
      <c r="K61" s="4"/>
      <c r="L61" s="4"/>
      <c r="M61" s="10">
        <v>0.266001343999999</v>
      </c>
      <c r="N61" s="4">
        <v>32.44575119</v>
      </c>
      <c r="O61" s="6">
        <v>0.72276777</v>
      </c>
      <c r="P61" s="11">
        <v>9.644438744</v>
      </c>
    </row>
    <row r="62" spans="1:16" ht="12.75">
      <c r="A62" s="10">
        <v>0.9644619226</v>
      </c>
      <c r="B62" s="4">
        <v>1.702781916</v>
      </c>
      <c r="C62" s="4"/>
      <c r="D62" s="4"/>
      <c r="E62" s="10">
        <v>0.371933</v>
      </c>
      <c r="F62" s="4">
        <v>9.07152351474698</v>
      </c>
      <c r="G62" s="6">
        <v>0.685911999999999</v>
      </c>
      <c r="H62" s="11">
        <v>5.13707499834126</v>
      </c>
      <c r="I62" s="12">
        <v>0.0731433928</v>
      </c>
      <c r="J62" s="4">
        <v>3.09026885</v>
      </c>
      <c r="K62" s="4"/>
      <c r="L62" s="4"/>
      <c r="M62" s="10">
        <v>0.251118033999999</v>
      </c>
      <c r="N62" s="4">
        <v>39.3430023199999</v>
      </c>
      <c r="O62" s="6">
        <v>0.735278249</v>
      </c>
      <c r="P62" s="11">
        <v>9.706831932</v>
      </c>
    </row>
    <row r="63" spans="1:16" ht="12.75">
      <c r="A63" s="10" t="s">
        <v>17</v>
      </c>
      <c r="B63" s="4"/>
      <c r="C63" s="4"/>
      <c r="D63" s="4"/>
      <c r="E63" s="10">
        <v>0.360375999999999</v>
      </c>
      <c r="F63" s="4">
        <v>9.30708644046302</v>
      </c>
      <c r="G63" s="6">
        <v>0.701618999999999</v>
      </c>
      <c r="H63" s="11">
        <v>5.24486304261934</v>
      </c>
      <c r="I63" s="12">
        <v>0.0884949863</v>
      </c>
      <c r="J63" s="4">
        <v>3.338889122</v>
      </c>
      <c r="K63" s="4"/>
      <c r="L63" s="4"/>
      <c r="M63" s="10">
        <v>0.237894519999999</v>
      </c>
      <c r="N63" s="4">
        <v>49.93847275</v>
      </c>
      <c r="O63" s="6">
        <v>0.747776150999999</v>
      </c>
      <c r="P63" s="11">
        <v>9.773096085</v>
      </c>
    </row>
    <row r="64" spans="1:16" ht="12.75">
      <c r="A64" s="12">
        <f aca="true" t="shared" si="0" ref="A64:A92">A6</f>
        <v>0.002491631545</v>
      </c>
      <c r="B64" s="4"/>
      <c r="C64" s="4"/>
      <c r="D64" s="4"/>
      <c r="E64" s="10">
        <v>0.348814</v>
      </c>
      <c r="F64" s="4">
        <v>9.53484833634486</v>
      </c>
      <c r="G64" s="6">
        <v>0.717305999999999</v>
      </c>
      <c r="H64" s="11">
        <v>5.35474662312828</v>
      </c>
      <c r="I64" s="10">
        <v>0.1048092842</v>
      </c>
      <c r="J64" s="4">
        <v>3.530243874</v>
      </c>
      <c r="K64" s="4"/>
      <c r="L64" s="4"/>
      <c r="M64" s="10">
        <v>0.225427747</v>
      </c>
      <c r="N64" s="4">
        <v>59.2003478999999</v>
      </c>
      <c r="O64" s="6">
        <v>0.760264873999999</v>
      </c>
      <c r="P64" s="11">
        <v>9.82715034499999</v>
      </c>
    </row>
    <row r="65" spans="1:16" ht="12.75">
      <c r="A65" s="12">
        <f t="shared" si="0"/>
        <v>0.0001400724723</v>
      </c>
      <c r="B65" s="4"/>
      <c r="C65" s="4"/>
      <c r="D65" s="4"/>
      <c r="E65" s="10">
        <v>0.337251</v>
      </c>
      <c r="F65" s="4">
        <v>9.79992486477453</v>
      </c>
      <c r="G65" s="6">
        <v>0.732975</v>
      </c>
      <c r="H65" s="11">
        <v>5.46082654123499</v>
      </c>
      <c r="I65" s="10">
        <v>0.1221113652</v>
      </c>
      <c r="J65" s="4">
        <v>3.675551653</v>
      </c>
      <c r="K65" s="4"/>
      <c r="L65" s="4"/>
      <c r="M65" s="10">
        <v>0.213066443999999</v>
      </c>
      <c r="N65" s="4">
        <v>61.2085533099999</v>
      </c>
      <c r="O65" s="6">
        <v>0.772746444</v>
      </c>
      <c r="P65" s="11">
        <v>9.839096069</v>
      </c>
    </row>
    <row r="66" spans="1:16" ht="12.75">
      <c r="A66" s="12">
        <f t="shared" si="0"/>
        <v>0.001985292183</v>
      </c>
      <c r="B66" s="4"/>
      <c r="C66" s="4"/>
      <c r="D66" s="4"/>
      <c r="E66" s="10">
        <v>0.325693</v>
      </c>
      <c r="F66" s="4">
        <v>10.0531677768417</v>
      </c>
      <c r="G66" s="6">
        <v>0.748626</v>
      </c>
      <c r="H66" s="11">
        <v>5.56995291117312</v>
      </c>
      <c r="I66" s="10">
        <v>0.1404324323</v>
      </c>
      <c r="J66" s="4">
        <v>3.790234804</v>
      </c>
      <c r="K66" s="4"/>
      <c r="L66" s="4"/>
      <c r="M66" s="10">
        <v>0.200816645999999</v>
      </c>
      <c r="N66" s="4">
        <v>60.9956016499999</v>
      </c>
      <c r="O66" s="6">
        <v>0.785219073</v>
      </c>
      <c r="P66" s="11">
        <v>9.823442459</v>
      </c>
    </row>
    <row r="67" spans="1:16" ht="12.75">
      <c r="A67" s="12">
        <f t="shared" si="0"/>
        <v>0.006238157395</v>
      </c>
      <c r="B67" s="4"/>
      <c r="C67" s="4"/>
      <c r="D67" s="4"/>
      <c r="E67" s="10">
        <v>0.314145999999999</v>
      </c>
      <c r="F67" s="4">
        <v>10.352547705084</v>
      </c>
      <c r="G67" s="6">
        <v>0.764261999999999</v>
      </c>
      <c r="H67" s="11">
        <v>5.67777617454752</v>
      </c>
      <c r="I67" s="10">
        <v>0.1598043889</v>
      </c>
      <c r="J67" s="4">
        <v>3.887127399</v>
      </c>
      <c r="K67" s="4"/>
      <c r="L67" s="4"/>
      <c r="M67" s="10">
        <v>0.188682198999999</v>
      </c>
      <c r="N67" s="4">
        <v>61.96335983</v>
      </c>
      <c r="O67" s="6">
        <v>0.797681211999999</v>
      </c>
      <c r="P67" s="11">
        <v>9.80860042599999</v>
      </c>
    </row>
    <row r="68" spans="1:16" ht="12.75">
      <c r="A68" s="12">
        <f t="shared" si="0"/>
        <v>0.01171347778</v>
      </c>
      <c r="B68" s="4"/>
      <c r="C68" s="4"/>
      <c r="D68" s="4"/>
      <c r="E68" s="10">
        <v>0.302615</v>
      </c>
      <c r="F68" s="4">
        <v>10.6679171030543</v>
      </c>
      <c r="G68" s="6">
        <v>0.779881999999999</v>
      </c>
      <c r="H68" s="11">
        <v>5.79044206366551</v>
      </c>
      <c r="I68" s="10">
        <v>0.180253908</v>
      </c>
      <c r="J68" s="4">
        <v>3.974372387</v>
      </c>
      <c r="K68" s="4"/>
      <c r="L68" s="4"/>
      <c r="M68" s="10">
        <v>0.176675782</v>
      </c>
      <c r="N68" s="4">
        <v>57.9768791199999</v>
      </c>
      <c r="O68" s="6">
        <v>0.810136019999999</v>
      </c>
      <c r="P68" s="11">
        <v>9.759842873</v>
      </c>
    </row>
    <row r="69" spans="1:16" ht="12.75">
      <c r="A69" s="12">
        <f t="shared" si="0"/>
        <v>0.01775068417</v>
      </c>
      <c r="B69" s="4"/>
      <c r="C69" s="4"/>
      <c r="D69" s="4"/>
      <c r="E69" s="10">
        <v>0.291107999999999</v>
      </c>
      <c r="F69" s="4">
        <v>11.0536366459178</v>
      </c>
      <c r="G69" s="6">
        <v>0.795489</v>
      </c>
      <c r="H69" s="11">
        <v>5.90597830913332</v>
      </c>
      <c r="I69" s="10">
        <v>0.2018010467</v>
      </c>
      <c r="J69" s="4">
        <v>4.059511662</v>
      </c>
      <c r="K69" s="4"/>
      <c r="L69" s="4"/>
      <c r="M69" s="10">
        <v>0.164808795</v>
      </c>
      <c r="N69" s="4">
        <v>53.4183731099999</v>
      </c>
      <c r="O69" s="6">
        <v>0.822588682</v>
      </c>
      <c r="P69" s="11">
        <v>9.683997154</v>
      </c>
    </row>
    <row r="70" spans="1:16" ht="12.75">
      <c r="A70" s="12">
        <f t="shared" si="0"/>
        <v>0.02769455127</v>
      </c>
      <c r="B70" s="4"/>
      <c r="C70" s="4"/>
      <c r="D70" s="4"/>
      <c r="E70" s="10">
        <v>0.279631999999999</v>
      </c>
      <c r="F70" s="4">
        <v>11.4569833464879</v>
      </c>
      <c r="G70" s="6">
        <v>0.811084999999999</v>
      </c>
      <c r="H70" s="11">
        <v>6.03037215732486</v>
      </c>
      <c r="I70" s="10">
        <v>0.2244535983</v>
      </c>
      <c r="J70" s="4">
        <v>4.145835876</v>
      </c>
      <c r="K70" s="4"/>
      <c r="L70" s="4"/>
      <c r="M70" s="10">
        <v>0.153091729</v>
      </c>
      <c r="N70" s="4">
        <v>51.48262787</v>
      </c>
      <c r="O70" s="6">
        <v>0.83503592</v>
      </c>
      <c r="P70" s="11">
        <v>9.52408886</v>
      </c>
    </row>
    <row r="71" spans="1:16" ht="12.75">
      <c r="A71" s="12">
        <f t="shared" si="0"/>
        <v>0.04190868139</v>
      </c>
      <c r="B71" s="4"/>
      <c r="C71" s="4"/>
      <c r="D71" s="4"/>
      <c r="E71" s="10">
        <v>0.268193999999999</v>
      </c>
      <c r="F71" s="4">
        <v>11.924780993318</v>
      </c>
      <c r="G71" s="6">
        <v>0.826668999999999</v>
      </c>
      <c r="H71" s="11">
        <v>6.16438081881093</v>
      </c>
      <c r="I71" s="10">
        <v>0.2482097894</v>
      </c>
      <c r="J71" s="4">
        <v>4.238855362</v>
      </c>
      <c r="K71" s="4"/>
      <c r="L71" s="4"/>
      <c r="M71" s="10">
        <v>0.141533196</v>
      </c>
      <c r="N71" s="4">
        <v>47.8353157</v>
      </c>
      <c r="O71" s="6">
        <v>0.847474158</v>
      </c>
      <c r="P71" s="11">
        <v>9.40616321599999</v>
      </c>
    </row>
    <row r="72" spans="1:16" ht="12.75">
      <c r="A72" s="12">
        <f t="shared" si="0"/>
        <v>0.0694334358</v>
      </c>
      <c r="B72" s="4"/>
      <c r="C72" s="4"/>
      <c r="D72" s="4"/>
      <c r="E72" s="10">
        <v>0.256801999999999</v>
      </c>
      <c r="F72" s="4">
        <v>12.4065430118378</v>
      </c>
      <c r="G72" s="6">
        <v>0.842243999999999</v>
      </c>
      <c r="H72" s="11">
        <v>6.31525942743282</v>
      </c>
      <c r="I72" s="10">
        <v>0.2730514109</v>
      </c>
      <c r="J72" s="4">
        <v>4.342552185</v>
      </c>
      <c r="K72" s="4"/>
      <c r="L72" s="4"/>
      <c r="M72" s="10">
        <v>0.130142748</v>
      </c>
      <c r="N72" s="4">
        <v>45.4159622199999</v>
      </c>
      <c r="O72" s="6">
        <v>0.859908462</v>
      </c>
      <c r="P72" s="11">
        <v>9.21212196399999</v>
      </c>
    </row>
    <row r="73" spans="1:16" ht="12.75">
      <c r="A73" s="12">
        <f t="shared" si="0"/>
        <v>0.1115839332</v>
      </c>
      <c r="B73" s="4"/>
      <c r="C73" s="4"/>
      <c r="D73" s="4"/>
      <c r="E73" s="10">
        <v>0.245462999999999</v>
      </c>
      <c r="F73" s="4">
        <v>12.9511358981871</v>
      </c>
      <c r="G73" s="6">
        <v>0.857809999999999</v>
      </c>
      <c r="H73" s="11">
        <v>6.48929459188312</v>
      </c>
      <c r="I73" s="10">
        <v>0.2989427447</v>
      </c>
      <c r="J73" s="4">
        <v>4.459848404</v>
      </c>
      <c r="K73" s="4"/>
      <c r="L73" s="4"/>
      <c r="M73" s="10">
        <v>0.118930303</v>
      </c>
      <c r="N73" s="4">
        <v>43.27162552</v>
      </c>
      <c r="O73" s="6">
        <v>0.872341751999999</v>
      </c>
      <c r="P73" s="11">
        <v>8.97356700899999</v>
      </c>
    </row>
    <row r="74" spans="1:16" ht="12.75">
      <c r="A74" s="12">
        <f t="shared" si="0"/>
        <v>0.1570369899</v>
      </c>
      <c r="B74" s="4"/>
      <c r="C74" s="4"/>
      <c r="D74" s="4"/>
      <c r="E74" s="10">
        <v>0.234186</v>
      </c>
      <c r="F74" s="4">
        <v>13.5032656711483</v>
      </c>
      <c r="G74" s="6">
        <v>0.873368</v>
      </c>
      <c r="H74" s="11">
        <v>6.69664702144928</v>
      </c>
      <c r="I74" s="10">
        <v>0.3258318007</v>
      </c>
      <c r="J74" s="4">
        <v>4.593889236</v>
      </c>
      <c r="K74" s="4"/>
      <c r="L74" s="4"/>
      <c r="M74" s="10">
        <v>0.107906534999999</v>
      </c>
      <c r="N74" s="4">
        <v>41.3930702199999</v>
      </c>
      <c r="O74" s="6">
        <v>0.884770691</v>
      </c>
      <c r="P74" s="11">
        <v>8.82466697699999</v>
      </c>
    </row>
    <row r="75" spans="1:16" ht="12.75">
      <c r="A75" s="12">
        <f t="shared" si="0"/>
        <v>0.2050393373</v>
      </c>
      <c r="B75" s="4"/>
      <c r="C75" s="4"/>
      <c r="D75" s="4"/>
      <c r="E75" s="10">
        <v>0.222979</v>
      </c>
      <c r="F75" s="4">
        <v>14.1153911746853</v>
      </c>
      <c r="G75" s="6">
        <v>0.888920999999999</v>
      </c>
      <c r="H75" s="11">
        <v>6.95187981245835</v>
      </c>
      <c r="I75" s="10">
        <v>0.3536523879</v>
      </c>
      <c r="J75" s="4">
        <v>4.746343136</v>
      </c>
      <c r="K75" s="4"/>
      <c r="L75" s="4"/>
      <c r="M75" s="10">
        <v>0.0971</v>
      </c>
      <c r="N75" s="4">
        <v>39.03450394</v>
      </c>
      <c r="O75" s="6">
        <v>0.897195995</v>
      </c>
      <c r="P75" s="11">
        <v>8.61112594599999</v>
      </c>
    </row>
    <row r="76" spans="1:16" ht="12.75">
      <c r="A76" s="12">
        <f t="shared" si="0"/>
        <v>0.2548727691</v>
      </c>
      <c r="B76" s="4"/>
      <c r="C76" s="4"/>
      <c r="D76" s="4"/>
      <c r="E76" s="10">
        <v>0.21185</v>
      </c>
      <c r="F76" s="4">
        <v>14.7442105298767</v>
      </c>
      <c r="G76" s="6">
        <v>0.904468999999999</v>
      </c>
      <c r="H76" s="11">
        <v>7.26842905015527</v>
      </c>
      <c r="I76" s="10">
        <v>0.382327646</v>
      </c>
      <c r="J76" s="4">
        <v>4.916915417</v>
      </c>
      <c r="K76" s="4"/>
      <c r="L76" s="4"/>
      <c r="M76" s="10">
        <v>0.0864999999999999</v>
      </c>
      <c r="N76" s="4">
        <v>39.27159882</v>
      </c>
      <c r="O76" s="6">
        <v>0.909622609999999</v>
      </c>
      <c r="P76" s="11">
        <v>8.40185165399999</v>
      </c>
    </row>
    <row r="77" spans="1:16" ht="12.75">
      <c r="A77" s="12">
        <f t="shared" si="0"/>
        <v>0.3057938516</v>
      </c>
      <c r="B77" s="4"/>
      <c r="C77" s="4"/>
      <c r="D77" s="4"/>
      <c r="E77" s="10">
        <v>0.200807</v>
      </c>
      <c r="F77" s="4">
        <v>15.4297854587828</v>
      </c>
      <c r="G77" s="6">
        <v>0.920015</v>
      </c>
      <c r="H77" s="11">
        <v>7.67174053162904</v>
      </c>
      <c r="I77" s="10">
        <v>0.4117753208</v>
      </c>
      <c r="J77" s="4">
        <v>5.107639313</v>
      </c>
      <c r="K77" s="4"/>
      <c r="L77" s="4"/>
      <c r="M77" s="10">
        <v>0.0761</v>
      </c>
      <c r="N77" s="4">
        <v>38.9043006899999</v>
      </c>
      <c r="O77" s="6">
        <v>0.922057806999999</v>
      </c>
      <c r="P77" s="11">
        <v>8.12792015099999</v>
      </c>
    </row>
    <row r="78" spans="1:16" ht="12.75">
      <c r="A78" s="12">
        <f t="shared" si="0"/>
        <v>0.3571292758</v>
      </c>
      <c r="B78" s="4"/>
      <c r="C78" s="4"/>
      <c r="D78" s="4"/>
      <c r="E78" s="10">
        <v>0.189856999999999</v>
      </c>
      <c r="F78" s="4">
        <v>16.1164345701266</v>
      </c>
      <c r="G78" s="6">
        <v>0.935558</v>
      </c>
      <c r="H78" s="11">
        <v>8.22198608293721</v>
      </c>
      <c r="I78" s="10">
        <v>0.4419132471</v>
      </c>
      <c r="J78" s="4">
        <v>5.326574326</v>
      </c>
      <c r="K78" s="4"/>
      <c r="L78" s="4"/>
      <c r="M78" s="10">
        <v>0.0659</v>
      </c>
      <c r="N78" s="4">
        <v>39.7478599499999</v>
      </c>
      <c r="O78" s="6">
        <v>0.934365153</v>
      </c>
      <c r="P78" s="11">
        <v>7.433503628</v>
      </c>
    </row>
    <row r="79" spans="1:16" ht="12.75">
      <c r="A79" s="12">
        <f t="shared" si="0"/>
        <v>0.4083905816</v>
      </c>
      <c r="B79" s="4"/>
      <c r="C79" s="4"/>
      <c r="D79" s="4"/>
      <c r="E79" s="10">
        <v>0.179009</v>
      </c>
      <c r="F79" s="4">
        <v>16.8405039713071</v>
      </c>
      <c r="G79" s="6">
        <v>0.951099999999999</v>
      </c>
      <c r="H79" s="11">
        <v>9.08247665370155</v>
      </c>
      <c r="I79" s="10">
        <v>0.4726634324</v>
      </c>
      <c r="J79" s="4">
        <v>5.569409847</v>
      </c>
      <c r="K79" s="4"/>
      <c r="L79" s="4"/>
      <c r="M79" s="10">
        <v>0.0560999999999999</v>
      </c>
      <c r="N79" s="4">
        <v>40.5956306499999</v>
      </c>
      <c r="O79" s="6">
        <v>0.945720434</v>
      </c>
      <c r="P79" s="11">
        <v>6.99194574399999</v>
      </c>
    </row>
    <row r="80" spans="1:16" ht="12.75">
      <c r="A80" s="12">
        <f t="shared" si="0"/>
        <v>0.4593019485</v>
      </c>
      <c r="B80" s="4"/>
      <c r="C80" s="4"/>
      <c r="D80" s="4"/>
      <c r="E80" s="10">
        <v>0.168268</v>
      </c>
      <c r="F80" s="4">
        <v>17.5636928950798</v>
      </c>
      <c r="G80" s="6">
        <v>0.966640999999999</v>
      </c>
      <c r="H80" s="11">
        <v>10.1619947844611</v>
      </c>
      <c r="I80" s="10">
        <v>0.5039553046</v>
      </c>
      <c r="J80" s="4">
        <v>5.690229416</v>
      </c>
      <c r="K80" s="4"/>
      <c r="L80" s="4"/>
      <c r="M80" s="10">
        <v>0.0464999999999999</v>
      </c>
      <c r="N80" s="4">
        <v>39.61499405</v>
      </c>
      <c r="O80" s="6">
        <v>0.955417574</v>
      </c>
      <c r="P80" s="11">
        <v>7.12674570099999</v>
      </c>
    </row>
    <row r="81" spans="1:16" ht="12.75">
      <c r="A81" s="12">
        <f t="shared" si="0"/>
        <v>0.5097570419</v>
      </c>
      <c r="B81" s="4"/>
      <c r="C81" s="4"/>
      <c r="D81" s="4"/>
      <c r="E81" s="10">
        <v>0.157644</v>
      </c>
      <c r="F81" s="4">
        <v>18.3135778938607</v>
      </c>
      <c r="G81" s="6">
        <v>0.982180999999999</v>
      </c>
      <c r="H81" s="11">
        <v>13.4604040309305</v>
      </c>
      <c r="I81" s="10">
        <v>0.5075016022</v>
      </c>
      <c r="J81" s="4">
        <v>5.8548913</v>
      </c>
      <c r="K81" s="4"/>
      <c r="L81" s="4"/>
      <c r="M81" s="10">
        <v>0.0376999999999999</v>
      </c>
      <c r="N81" s="4">
        <v>38.8951721199999</v>
      </c>
      <c r="O81" s="6">
        <v>0.963671564999999</v>
      </c>
      <c r="P81" s="11">
        <v>6.71282434499999</v>
      </c>
    </row>
    <row r="82" spans="1:16" ht="12.75">
      <c r="A82" s="12">
        <f t="shared" si="0"/>
        <v>0.5597575903</v>
      </c>
      <c r="B82" s="4"/>
      <c r="C82" s="4"/>
      <c r="D82" s="4"/>
      <c r="E82" s="10">
        <v>0.147141999999999</v>
      </c>
      <c r="F82" s="4">
        <v>19.0440219514746</v>
      </c>
      <c r="G82" s="6">
        <v>0.997721999999999</v>
      </c>
      <c r="H82" s="11">
        <v>13.7662994919915</v>
      </c>
      <c r="I82" s="10">
        <v>0.5379277468</v>
      </c>
      <c r="J82" s="4">
        <v>6.095695019</v>
      </c>
      <c r="K82" s="4"/>
      <c r="L82" s="4"/>
      <c r="M82" s="10">
        <v>0.0300999999999999</v>
      </c>
      <c r="N82" s="4">
        <v>36.88703918</v>
      </c>
      <c r="O82" s="6">
        <v>0.970870315999999</v>
      </c>
      <c r="P82" s="11">
        <v>6.624426842</v>
      </c>
    </row>
    <row r="83" spans="1:16" ht="12.75">
      <c r="A83" s="12">
        <f t="shared" si="0"/>
        <v>0.6093613505</v>
      </c>
      <c r="B83" s="4"/>
      <c r="C83" s="4"/>
      <c r="D83" s="4"/>
      <c r="E83" s="10">
        <v>0.136771</v>
      </c>
      <c r="F83" s="4">
        <v>19.7837990696126</v>
      </c>
      <c r="G83" s="4"/>
      <c r="H83" s="11"/>
      <c r="I83" s="10">
        <v>0.5676687956</v>
      </c>
      <c r="J83" s="4">
        <v>6.354474068</v>
      </c>
      <c r="K83" s="4"/>
      <c r="L83" s="4"/>
      <c r="M83" s="10">
        <v>0.0235999999999999</v>
      </c>
      <c r="N83" s="4">
        <v>38.5589370699999</v>
      </c>
      <c r="O83" s="6">
        <v>0.977252483</v>
      </c>
      <c r="P83" s="11">
        <v>6.50877428099999</v>
      </c>
    </row>
    <row r="84" spans="1:16" ht="12.75">
      <c r="A84" s="12">
        <f t="shared" si="0"/>
        <v>0.6586381793</v>
      </c>
      <c r="B84" s="4"/>
      <c r="C84" s="4"/>
      <c r="D84" s="4"/>
      <c r="E84" s="10">
        <v>0.126536</v>
      </c>
      <c r="F84" s="4">
        <v>20.4897658552862</v>
      </c>
      <c r="G84" s="4"/>
      <c r="H84" s="11"/>
      <c r="I84" s="10">
        <v>0.5966898203</v>
      </c>
      <c r="J84" s="4">
        <v>6.614159107</v>
      </c>
      <c r="K84" s="4"/>
      <c r="L84" s="4"/>
      <c r="M84" s="10">
        <v>0.0182</v>
      </c>
      <c r="N84" s="4">
        <v>38.59877396</v>
      </c>
      <c r="O84" s="6">
        <v>0.982963264</v>
      </c>
      <c r="P84" s="11">
        <v>5.928705692</v>
      </c>
    </row>
    <row r="85" spans="1:16" ht="12.75">
      <c r="A85" s="12">
        <f t="shared" si="0"/>
        <v>0.7076619267</v>
      </c>
      <c r="B85" s="4"/>
      <c r="C85" s="4"/>
      <c r="D85" s="4"/>
      <c r="E85" s="10">
        <v>0.116444</v>
      </c>
      <c r="F85" s="4">
        <v>21.1802362385804</v>
      </c>
      <c r="G85" s="4"/>
      <c r="H85" s="11"/>
      <c r="I85" s="10">
        <v>0.624968648</v>
      </c>
      <c r="J85" s="4">
        <v>6.858082771</v>
      </c>
      <c r="K85" s="4"/>
      <c r="L85" s="4"/>
      <c r="M85" s="10">
        <v>0.0135999999999999</v>
      </c>
      <c r="N85" s="4">
        <v>38.50219727</v>
      </c>
      <c r="O85" s="6">
        <v>0.988143206</v>
      </c>
      <c r="P85" s="11">
        <v>7.188989162</v>
      </c>
    </row>
    <row r="86" spans="1:16" ht="12.75">
      <c r="A86" s="12">
        <f t="shared" si="0"/>
        <v>0.7564958334</v>
      </c>
      <c r="B86" s="4"/>
      <c r="C86" s="4"/>
      <c r="D86" s="4"/>
      <c r="E86" s="10">
        <v>0.106503</v>
      </c>
      <c r="F86" s="4">
        <v>21.7925202280509</v>
      </c>
      <c r="G86" s="4"/>
      <c r="H86" s="11"/>
      <c r="I86" s="10">
        <v>0.6524820924</v>
      </c>
      <c r="J86" s="4">
        <v>7.084620476</v>
      </c>
      <c r="K86" s="4"/>
      <c r="L86" s="4"/>
      <c r="M86" s="10">
        <v>0.00971999999999999</v>
      </c>
      <c r="N86" s="4">
        <v>38.83908463</v>
      </c>
      <c r="O86" s="6">
        <v>0.992829799999999</v>
      </c>
      <c r="P86" s="11">
        <v>8.46039104499999</v>
      </c>
    </row>
    <row r="87" spans="1:16" ht="12.75">
      <c r="A87" s="12">
        <f t="shared" si="0"/>
        <v>0.8051962852</v>
      </c>
      <c r="B87" s="4"/>
      <c r="C87" s="4"/>
      <c r="D87" s="4"/>
      <c r="E87" s="12">
        <v>0.0967212999999999</v>
      </c>
      <c r="F87" s="4">
        <v>22.3715221715018</v>
      </c>
      <c r="G87" s="4"/>
      <c r="H87" s="11"/>
      <c r="I87" s="10">
        <v>0.6792040467</v>
      </c>
      <c r="J87" s="4">
        <v>7.296207428</v>
      </c>
      <c r="K87" s="4"/>
      <c r="L87" s="4"/>
      <c r="M87" s="10">
        <v>0.00651</v>
      </c>
      <c r="N87" s="4">
        <v>36.0991210899999</v>
      </c>
      <c r="O87" s="6">
        <v>0.996563733</v>
      </c>
      <c r="P87" s="11">
        <v>9.054306984</v>
      </c>
    </row>
    <row r="88" spans="1:16" ht="12.75">
      <c r="A88" s="12">
        <f t="shared" si="0"/>
        <v>0.8489474654</v>
      </c>
      <c r="B88" s="4"/>
      <c r="C88" s="4"/>
      <c r="D88" s="4"/>
      <c r="E88" s="12">
        <v>0.0871086999999999</v>
      </c>
      <c r="F88" s="4">
        <v>22.8453951124467</v>
      </c>
      <c r="G88" s="4"/>
      <c r="H88" s="11"/>
      <c r="I88" s="10">
        <v>0.7051208019</v>
      </c>
      <c r="J88" s="4">
        <v>7.47838974</v>
      </c>
      <c r="K88" s="4"/>
      <c r="L88" s="4"/>
      <c r="M88" s="10">
        <v>0.00406</v>
      </c>
      <c r="N88" s="4">
        <v>33.47468948</v>
      </c>
      <c r="O88" s="6">
        <v>0.998838306</v>
      </c>
      <c r="P88" s="11">
        <v>11.2481031399999</v>
      </c>
    </row>
    <row r="89" spans="1:16" ht="12.75">
      <c r="A89" s="12">
        <f t="shared" si="0"/>
        <v>0.8829379678</v>
      </c>
      <c r="B89" s="4"/>
      <c r="C89" s="4"/>
      <c r="D89" s="4"/>
      <c r="E89" s="12">
        <v>0.0776746999999999</v>
      </c>
      <c r="F89" s="4">
        <v>23.236327081565</v>
      </c>
      <c r="G89" s="4"/>
      <c r="H89" s="11"/>
      <c r="I89" s="10">
        <v>0.7302131057</v>
      </c>
      <c r="J89" s="4">
        <v>7.632722378</v>
      </c>
      <c r="K89" s="4"/>
      <c r="L89" s="4"/>
      <c r="M89" s="10">
        <v>0.00234</v>
      </c>
      <c r="N89" s="4">
        <v>30.7442932099999</v>
      </c>
      <c r="O89" s="6">
        <v>1.00152146799999</v>
      </c>
      <c r="P89" s="11">
        <v>12.39035797</v>
      </c>
    </row>
    <row r="90" spans="1:16" ht="12.75">
      <c r="A90" s="12">
        <f t="shared" si="0"/>
        <v>0.9120605588</v>
      </c>
      <c r="B90" s="4"/>
      <c r="C90" s="4"/>
      <c r="D90" s="4"/>
      <c r="E90" s="12">
        <v>0.0684295</v>
      </c>
      <c r="F90" s="4">
        <v>23.43355402094</v>
      </c>
      <c r="G90" s="4"/>
      <c r="H90" s="11"/>
      <c r="I90" s="10">
        <v>0.7544546127</v>
      </c>
      <c r="J90" s="4">
        <v>7.769885063</v>
      </c>
      <c r="K90" s="4"/>
      <c r="L90" s="4"/>
      <c r="M90" s="10">
        <v>0.00113999999999999</v>
      </c>
      <c r="N90" s="4">
        <v>28.0935764299999</v>
      </c>
      <c r="O90" s="4"/>
      <c r="P90" s="11"/>
    </row>
    <row r="91" spans="1:16" ht="12.75">
      <c r="A91" s="12">
        <f t="shared" si="0"/>
        <v>0.9363204241</v>
      </c>
      <c r="B91" s="4"/>
      <c r="C91" s="4"/>
      <c r="D91" s="4"/>
      <c r="E91" s="12">
        <v>0.0593863</v>
      </c>
      <c r="F91" s="4">
        <v>23.5212495707693</v>
      </c>
      <c r="G91" s="4"/>
      <c r="H91" s="11"/>
      <c r="I91" s="10">
        <v>0.7778354287</v>
      </c>
      <c r="J91" s="4">
        <v>7.877537251</v>
      </c>
      <c r="K91" s="4"/>
      <c r="L91" s="4"/>
      <c r="M91" s="10">
        <v>0.000353999999999999</v>
      </c>
      <c r="N91" s="4">
        <v>25.1648540499999</v>
      </c>
      <c r="O91" s="4"/>
      <c r="P91" s="11"/>
    </row>
    <row r="92" spans="1:16" ht="12.75">
      <c r="A92" s="12">
        <f t="shared" si="0"/>
        <v>0.9561261535</v>
      </c>
      <c r="B92" s="4"/>
      <c r="C92" s="4"/>
      <c r="D92" s="4"/>
      <c r="E92" s="12">
        <v>0.0505702</v>
      </c>
      <c r="F92" s="4">
        <v>23.422988292045</v>
      </c>
      <c r="G92" s="4"/>
      <c r="H92" s="11"/>
      <c r="I92" s="10">
        <v>0.8003240824</v>
      </c>
      <c r="J92" s="4">
        <v>7.983319283</v>
      </c>
      <c r="K92" s="4"/>
      <c r="L92" s="4"/>
      <c r="M92" s="10"/>
      <c r="N92" s="4"/>
      <c r="O92" s="4"/>
      <c r="P92" s="11"/>
    </row>
    <row r="93" spans="1:16" ht="12.75">
      <c r="A93" s="12"/>
      <c r="B93" s="4"/>
      <c r="C93" s="4"/>
      <c r="D93" s="4"/>
      <c r="E93" s="12">
        <v>0.0420068999999999</v>
      </c>
      <c r="F93" s="4">
        <v>22.8480365446704</v>
      </c>
      <c r="G93" s="4"/>
      <c r="H93" s="11"/>
      <c r="I93" s="10">
        <v>0.821911335</v>
      </c>
      <c r="J93" s="4">
        <v>8.074270248</v>
      </c>
      <c r="K93" s="4"/>
      <c r="L93" s="4"/>
      <c r="M93" s="12">
        <v>0</v>
      </c>
      <c r="N93" s="6">
        <v>20.0874366799999</v>
      </c>
      <c r="O93" s="4"/>
      <c r="P93" s="11"/>
    </row>
    <row r="94" spans="1:16" ht="12.75">
      <c r="A94" s="12">
        <f aca="true" t="shared" si="1" ref="A94:A120">-A36</f>
        <v>-0.002491631545</v>
      </c>
      <c r="B94" s="4"/>
      <c r="C94" s="4"/>
      <c r="D94" s="4"/>
      <c r="E94" s="12">
        <v>0.0367902999999999</v>
      </c>
      <c r="F94" s="4">
        <v>21.981646775273</v>
      </c>
      <c r="G94" s="4"/>
      <c r="H94" s="11"/>
      <c r="I94" s="10">
        <v>0.8425741792</v>
      </c>
      <c r="J94" s="4">
        <v>8.170440674</v>
      </c>
      <c r="K94" s="4"/>
      <c r="L94" s="4"/>
      <c r="M94" s="12">
        <v>0.000175999999999999</v>
      </c>
      <c r="N94" s="6">
        <v>27.4385948199999</v>
      </c>
      <c r="O94" s="4"/>
      <c r="P94" s="11"/>
    </row>
    <row r="95" spans="1:16" ht="12.75">
      <c r="A95" s="12">
        <f t="shared" si="1"/>
        <v>-0.01045115013</v>
      </c>
      <c r="B95" s="4"/>
      <c r="C95" s="4"/>
      <c r="D95" s="4"/>
      <c r="E95" s="12">
        <v>0.0316817</v>
      </c>
      <c r="F95" s="4">
        <v>20.4959291971417</v>
      </c>
      <c r="G95" s="4"/>
      <c r="H95" s="11"/>
      <c r="I95" s="10">
        <v>0.862288475</v>
      </c>
      <c r="J95" s="4">
        <v>8.290618896</v>
      </c>
      <c r="K95" s="4"/>
      <c r="L95" s="4"/>
      <c r="M95" s="12">
        <v>0.000997</v>
      </c>
      <c r="N95" s="6">
        <v>36.8608017</v>
      </c>
      <c r="O95" s="4"/>
      <c r="P95" s="11"/>
    </row>
    <row r="96" spans="1:16" ht="12.75">
      <c r="A96" s="12">
        <f t="shared" si="1"/>
        <v>-0.02115575038</v>
      </c>
      <c r="B96" s="4"/>
      <c r="C96" s="4"/>
      <c r="D96" s="4"/>
      <c r="E96" s="12">
        <v>0.0267051999999999</v>
      </c>
      <c r="F96" s="4">
        <v>18.2702584053908</v>
      </c>
      <c r="G96" s="4"/>
      <c r="H96" s="11"/>
      <c r="I96" s="10">
        <v>0.8810446262</v>
      </c>
      <c r="J96" s="4">
        <v>8.425664902</v>
      </c>
      <c r="K96" s="4"/>
      <c r="L96" s="4"/>
      <c r="M96" s="12">
        <v>0.00256999999999999</v>
      </c>
      <c r="N96" s="6">
        <v>39.64876556</v>
      </c>
      <c r="O96" s="4"/>
      <c r="P96" s="11"/>
    </row>
    <row r="97" spans="1:16" ht="12.75">
      <c r="A97" s="12">
        <f t="shared" si="1"/>
        <v>-0.03130398691</v>
      </c>
      <c r="B97" s="4"/>
      <c r="C97" s="4"/>
      <c r="D97" s="4"/>
      <c r="E97" s="12">
        <v>0.0219109999999999</v>
      </c>
      <c r="F97" s="4">
        <v>21.5554957098377</v>
      </c>
      <c r="G97" s="4"/>
      <c r="H97" s="11"/>
      <c r="I97" s="10">
        <v>0.8988130093</v>
      </c>
      <c r="J97" s="4">
        <v>8.616516113</v>
      </c>
      <c r="K97" s="4"/>
      <c r="L97" s="4"/>
      <c r="M97" s="12">
        <v>0.00500999999999999</v>
      </c>
      <c r="N97" s="6">
        <v>37.6763572699999</v>
      </c>
      <c r="O97" s="4"/>
      <c r="P97" s="11"/>
    </row>
    <row r="98" spans="1:16" ht="12.75">
      <c r="A98" s="12">
        <f t="shared" si="1"/>
        <v>-0.04110607132</v>
      </c>
      <c r="B98" s="4"/>
      <c r="C98" s="4"/>
      <c r="D98" s="4"/>
      <c r="E98" s="12">
        <v>0.0173388</v>
      </c>
      <c r="F98" s="4">
        <v>28.6406974114039</v>
      </c>
      <c r="G98" s="4"/>
      <c r="H98" s="11"/>
      <c r="I98" s="10">
        <v>0.9155840874</v>
      </c>
      <c r="J98" s="4">
        <v>8.847681999</v>
      </c>
      <c r="K98" s="4"/>
      <c r="L98" s="4"/>
      <c r="M98" s="12">
        <v>0.00842999999999999</v>
      </c>
      <c r="N98" s="6">
        <v>28.87079048</v>
      </c>
      <c r="O98" s="4"/>
      <c r="P98" s="11"/>
    </row>
    <row r="99" spans="1:16" ht="12.75">
      <c r="A99" s="12">
        <f t="shared" si="1"/>
        <v>-0.05555842817</v>
      </c>
      <c r="B99" s="4"/>
      <c r="C99" s="4"/>
      <c r="D99" s="4"/>
      <c r="E99" s="12">
        <v>0.0129396</v>
      </c>
      <c r="F99" s="4">
        <v>49.2584846818023</v>
      </c>
      <c r="G99" s="4"/>
      <c r="H99" s="11"/>
      <c r="I99" s="10">
        <v>0.9313361049</v>
      </c>
      <c r="J99" s="4">
        <v>9.152444839</v>
      </c>
      <c r="K99" s="4"/>
      <c r="L99" s="4"/>
      <c r="M99" s="12">
        <v>0.0128</v>
      </c>
      <c r="N99" s="6">
        <v>18.74957466</v>
      </c>
      <c r="O99" s="4"/>
      <c r="P99" s="11"/>
    </row>
    <row r="100" spans="1:16" ht="12.75">
      <c r="A100" s="12">
        <f t="shared" si="1"/>
        <v>-0.08855278045</v>
      </c>
      <c r="B100" s="4"/>
      <c r="C100" s="4"/>
      <c r="D100" s="4"/>
      <c r="E100" s="12">
        <v>0.00864131999999999</v>
      </c>
      <c r="F100" s="4">
        <v>72.7240880803909</v>
      </c>
      <c r="G100" s="4"/>
      <c r="H100" s="11"/>
      <c r="I100" s="10">
        <v>0.9460452199</v>
      </c>
      <c r="J100" s="4">
        <v>9.613559723</v>
      </c>
      <c r="K100" s="4"/>
      <c r="L100" s="4"/>
      <c r="M100" s="12">
        <v>0.0178999999999999</v>
      </c>
      <c r="N100" s="6">
        <v>11.7297706599999</v>
      </c>
      <c r="O100" s="4"/>
      <c r="P100" s="11"/>
    </row>
    <row r="101" spans="1:16" ht="12.75">
      <c r="A101" s="12">
        <f t="shared" si="1"/>
        <v>-0.1402546614</v>
      </c>
      <c r="B101" s="4"/>
      <c r="C101" s="4"/>
      <c r="D101" s="4"/>
      <c r="E101" s="12">
        <v>0.00460729999999999</v>
      </c>
      <c r="F101" s="4">
        <v>68.0277976820047</v>
      </c>
      <c r="G101" s="4"/>
      <c r="H101" s="11"/>
      <c r="I101" s="10">
        <v>0.9597070217</v>
      </c>
      <c r="J101" s="4">
        <v>10.37579823</v>
      </c>
      <c r="K101" s="4"/>
      <c r="L101" s="4"/>
      <c r="M101" s="12">
        <v>0.0235</v>
      </c>
      <c r="N101" s="6">
        <v>8.18572044399999</v>
      </c>
      <c r="O101" s="4"/>
      <c r="P101" s="11"/>
    </row>
    <row r="102" spans="1:16" ht="12.75">
      <c r="A102" s="12">
        <f t="shared" si="1"/>
        <v>-0.192621693</v>
      </c>
      <c r="B102" s="4"/>
      <c r="C102" s="4"/>
      <c r="D102" s="4"/>
      <c r="E102" s="12">
        <v>0.00245650999999999</v>
      </c>
      <c r="F102" s="4">
        <v>44.8437709584703</v>
      </c>
      <c r="G102" s="4"/>
      <c r="H102" s="11"/>
      <c r="I102" s="10">
        <v>0.9723005891</v>
      </c>
      <c r="J102" s="4">
        <v>12.52957058</v>
      </c>
      <c r="K102" s="4"/>
      <c r="L102" s="4"/>
      <c r="M102" s="12">
        <v>0.0297</v>
      </c>
      <c r="N102" s="6">
        <v>5.099436283</v>
      </c>
      <c r="O102" s="4"/>
      <c r="P102" s="11"/>
    </row>
    <row r="103" spans="1:16" ht="12.75">
      <c r="A103" s="12">
        <f t="shared" si="1"/>
        <v>-0.2364293337</v>
      </c>
      <c r="B103" s="4"/>
      <c r="C103" s="4"/>
      <c r="D103" s="4"/>
      <c r="E103" s="12">
        <v>0.000596182</v>
      </c>
      <c r="F103" s="4">
        <v>29.6301779224292</v>
      </c>
      <c r="G103" s="4"/>
      <c r="H103" s="11"/>
      <c r="I103" s="10">
        <v>0.9838083386</v>
      </c>
      <c r="J103" s="4">
        <v>20.37100029</v>
      </c>
      <c r="K103" s="4"/>
      <c r="L103" s="4"/>
      <c r="M103" s="12">
        <v>0.0366</v>
      </c>
      <c r="N103" s="6">
        <v>3.156295538</v>
      </c>
      <c r="O103" s="4"/>
      <c r="P103" s="11"/>
    </row>
    <row r="104" spans="1:16" ht="12.75">
      <c r="A104" s="12">
        <f t="shared" si="1"/>
        <v>-0.2761805356</v>
      </c>
      <c r="B104" s="4"/>
      <c r="C104" s="4"/>
      <c r="D104" s="4"/>
      <c r="E104" s="12">
        <v>-0.000904887</v>
      </c>
      <c r="F104" s="4">
        <v>22.6876135609466</v>
      </c>
      <c r="G104" s="4"/>
      <c r="H104" s="11"/>
      <c r="I104" s="10">
        <v>0.9943002462</v>
      </c>
      <c r="J104" s="4">
        <v>19.69561958</v>
      </c>
      <c r="K104" s="4"/>
      <c r="L104" s="4"/>
      <c r="M104" s="12">
        <v>0.0444</v>
      </c>
      <c r="N104" s="6">
        <v>2.60889387099999</v>
      </c>
      <c r="O104" s="4"/>
      <c r="P104" s="11"/>
    </row>
    <row r="105" spans="1:16" ht="12.75">
      <c r="A105" s="12">
        <f t="shared" si="1"/>
        <v>-0.3165344298</v>
      </c>
      <c r="B105" s="4"/>
      <c r="C105" s="4"/>
      <c r="D105" s="4"/>
      <c r="E105" s="12">
        <v>-0.00198788999999999</v>
      </c>
      <c r="F105" s="4">
        <v>17.2472317051236</v>
      </c>
      <c r="G105" s="4"/>
      <c r="H105" s="11"/>
      <c r="I105" s="10">
        <v>1</v>
      </c>
      <c r="J105" s="4">
        <v>16.1996479</v>
      </c>
      <c r="K105" s="4"/>
      <c r="L105" s="4"/>
      <c r="M105" s="12">
        <v>0.0529999999999999</v>
      </c>
      <c r="N105" s="6">
        <v>2.89705920199999</v>
      </c>
      <c r="O105" s="4"/>
      <c r="P105" s="11"/>
    </row>
    <row r="106" spans="1:16" ht="12.75">
      <c r="A106" s="12">
        <f t="shared" si="1"/>
        <v>-0.3624544144</v>
      </c>
      <c r="B106" s="4"/>
      <c r="C106" s="4"/>
      <c r="D106" s="4"/>
      <c r="E106" s="12">
        <v>-0.002611</v>
      </c>
      <c r="F106" s="4">
        <v>17.1113388219846</v>
      </c>
      <c r="G106" s="4"/>
      <c r="H106" s="11"/>
      <c r="I106" s="10" t="s">
        <v>18</v>
      </c>
      <c r="J106" s="4"/>
      <c r="K106" s="4"/>
      <c r="L106" s="4"/>
      <c r="M106" s="12">
        <v>0.0625</v>
      </c>
      <c r="N106" s="6">
        <v>3.40326571499999</v>
      </c>
      <c r="O106" s="4"/>
      <c r="P106" s="11"/>
    </row>
    <row r="107" spans="1:16" ht="12.75">
      <c r="A107" s="12">
        <f t="shared" si="1"/>
        <v>-0.4189113677</v>
      </c>
      <c r="B107" s="4"/>
      <c r="C107" s="4"/>
      <c r="D107" s="4"/>
      <c r="E107" s="12">
        <v>-0.00267553</v>
      </c>
      <c r="F107" s="4">
        <v>25.2152881036155</v>
      </c>
      <c r="G107" s="4"/>
      <c r="H107" s="11"/>
      <c r="I107" s="12">
        <f aca="true" t="shared" si="2" ref="I107:J126">I5</f>
        <v>0</v>
      </c>
      <c r="J107" s="6">
        <f t="shared" si="2"/>
        <v>31.67728996</v>
      </c>
      <c r="K107" s="4"/>
      <c r="L107" s="4"/>
      <c r="M107" s="12">
        <v>0.0733</v>
      </c>
      <c r="N107" s="6">
        <v>3.86140513399999</v>
      </c>
      <c r="O107" s="4"/>
      <c r="P107" s="11"/>
    </row>
    <row r="108" spans="1:16" ht="12.75">
      <c r="A108" s="12">
        <f t="shared" si="1"/>
        <v>-0.4754221737</v>
      </c>
      <c r="B108" s="4"/>
      <c r="C108" s="4"/>
      <c r="D108" s="4"/>
      <c r="E108" s="12">
        <v>-0.00243946</v>
      </c>
      <c r="F108" s="4">
        <v>31.6779922777793</v>
      </c>
      <c r="G108" s="4"/>
      <c r="H108" s="11"/>
      <c r="I108" s="12">
        <f t="shared" si="2"/>
        <v>-0.005147720221</v>
      </c>
      <c r="J108" s="6">
        <f t="shared" si="2"/>
        <v>20.3346138</v>
      </c>
      <c r="K108" s="4"/>
      <c r="L108" s="4"/>
      <c r="M108" s="12">
        <v>0.0849</v>
      </c>
      <c r="N108" s="6">
        <v>4.217026234</v>
      </c>
      <c r="O108" s="4"/>
      <c r="P108" s="11"/>
    </row>
    <row r="109" spans="1:16" ht="12.75">
      <c r="A109" s="12">
        <f t="shared" si="1"/>
        <v>-0.5317444801</v>
      </c>
      <c r="B109" s="4"/>
      <c r="C109" s="4"/>
      <c r="D109" s="4"/>
      <c r="E109" s="12">
        <v>-0.00197201</v>
      </c>
      <c r="F109" s="4">
        <v>37.8094608510821</v>
      </c>
      <c r="G109" s="4"/>
      <c r="H109" s="11"/>
      <c r="I109" s="12">
        <f t="shared" si="2"/>
        <v>-0.00410577422</v>
      </c>
      <c r="J109" s="6">
        <f t="shared" si="2"/>
        <v>21.57320786</v>
      </c>
      <c r="K109" s="4"/>
      <c r="L109" s="4"/>
      <c r="M109" s="12">
        <v>0.0966999999999999</v>
      </c>
      <c r="N109" s="6">
        <v>4.434280396</v>
      </c>
      <c r="O109" s="4"/>
      <c r="P109" s="11"/>
    </row>
    <row r="110" spans="1:16" ht="12.75">
      <c r="A110" s="12">
        <f t="shared" si="1"/>
        <v>-0.5878152251</v>
      </c>
      <c r="B110" s="4"/>
      <c r="C110" s="4"/>
      <c r="D110" s="4"/>
      <c r="E110" s="12">
        <v>-0.00118018</v>
      </c>
      <c r="F110" s="4">
        <v>29.3753677605759</v>
      </c>
      <c r="G110" s="4"/>
      <c r="H110" s="11"/>
      <c r="I110" s="12">
        <f t="shared" si="2"/>
        <v>0.0009694445762</v>
      </c>
      <c r="J110" s="6">
        <f t="shared" si="2"/>
        <v>76.31266022</v>
      </c>
      <c r="K110" s="4"/>
      <c r="L110" s="4"/>
      <c r="M110" s="12">
        <v>0.108425379</v>
      </c>
      <c r="N110" s="6">
        <v>4.62047243099999</v>
      </c>
      <c r="O110" s="4"/>
      <c r="P110" s="11"/>
    </row>
    <row r="111" spans="1:16" ht="12.75">
      <c r="A111" s="12">
        <f t="shared" si="1"/>
        <v>-0.6385222673</v>
      </c>
      <c r="B111" s="4"/>
      <c r="C111" s="4"/>
      <c r="D111" s="4"/>
      <c r="E111" s="12">
        <v>-0.000639877999999999</v>
      </c>
      <c r="F111" s="4">
        <v>17.3388541841922</v>
      </c>
      <c r="G111" s="4"/>
      <c r="H111" s="11"/>
      <c r="I111" s="12">
        <f t="shared" si="2"/>
        <v>0.009117113426</v>
      </c>
      <c r="J111" s="6">
        <f t="shared" si="2"/>
        <v>47.86264038</v>
      </c>
      <c r="K111" s="4"/>
      <c r="L111" s="4"/>
      <c r="M111" s="12">
        <v>0.120171517</v>
      </c>
      <c r="N111" s="6">
        <v>4.73533058199999</v>
      </c>
      <c r="O111" s="4"/>
      <c r="P111" s="11"/>
    </row>
    <row r="112" spans="1:16" ht="12.75">
      <c r="A112" s="12">
        <f t="shared" si="1"/>
        <v>-0.6940395832</v>
      </c>
      <c r="B112" s="4"/>
      <c r="C112" s="4"/>
      <c r="D112" s="4"/>
      <c r="E112" s="12">
        <v>-0.000335642999999999</v>
      </c>
      <c r="F112" s="4">
        <v>6.44838761151096</v>
      </c>
      <c r="G112" s="4"/>
      <c r="H112" s="11"/>
      <c r="I112" s="12">
        <f t="shared" si="2"/>
        <v>0.01880766824</v>
      </c>
      <c r="J112" s="6">
        <f t="shared" si="2"/>
        <v>44.46699524</v>
      </c>
      <c r="K112" s="4"/>
      <c r="L112" s="4"/>
      <c r="M112" s="12">
        <v>0.131934642999999</v>
      </c>
      <c r="N112" s="6">
        <v>4.83317947399999</v>
      </c>
      <c r="O112" s="4"/>
      <c r="P112" s="11"/>
    </row>
    <row r="113" spans="1:16" ht="12.75">
      <c r="A113" s="12">
        <f t="shared" si="1"/>
        <v>-0.749362886</v>
      </c>
      <c r="B113" s="4"/>
      <c r="C113" s="4"/>
      <c r="D113" s="4"/>
      <c r="E113" s="12">
        <v>-2.56419E-13</v>
      </c>
      <c r="F113" s="4">
        <v>4.30400249405967</v>
      </c>
      <c r="G113" s="4"/>
      <c r="H113" s="11"/>
      <c r="I113" s="12">
        <f t="shared" si="2"/>
        <v>0.03023667075</v>
      </c>
      <c r="J113" s="6">
        <f t="shared" si="2"/>
        <v>41.54209137</v>
      </c>
      <c r="K113" s="4"/>
      <c r="L113" s="4"/>
      <c r="M113" s="12">
        <v>0.143730655</v>
      </c>
      <c r="N113" s="6">
        <v>4.914770603</v>
      </c>
      <c r="O113" s="4"/>
      <c r="P113" s="11"/>
    </row>
    <row r="114" spans="1:16" ht="12.75">
      <c r="A114" s="12">
        <f t="shared" si="1"/>
        <v>-0.7995110154</v>
      </c>
      <c r="B114" s="4"/>
      <c r="C114" s="4"/>
      <c r="D114" s="4"/>
      <c r="E114" s="10"/>
      <c r="F114" s="4"/>
      <c r="G114" s="4"/>
      <c r="H114" s="11"/>
      <c r="I114" s="12">
        <f t="shared" si="2"/>
        <v>0.04327391833</v>
      </c>
      <c r="J114" s="6">
        <f t="shared" si="2"/>
        <v>39.82869339</v>
      </c>
      <c r="K114" s="4"/>
      <c r="L114" s="4"/>
      <c r="M114" s="12">
        <v>0.155571431</v>
      </c>
      <c r="N114" s="6">
        <v>4.97484826999999</v>
      </c>
      <c r="O114" s="4"/>
      <c r="P114" s="11"/>
    </row>
    <row r="115" spans="1:16" ht="12.75">
      <c r="A115" s="12">
        <f t="shared" si="1"/>
        <v>-0.8445720077</v>
      </c>
      <c r="B115" s="4"/>
      <c r="C115" s="4"/>
      <c r="D115" s="4"/>
      <c r="E115" s="12">
        <v>-2.56419E-13</v>
      </c>
      <c r="F115" s="6">
        <v>4.30400249405967</v>
      </c>
      <c r="G115" s="4" t="s">
        <v>14</v>
      </c>
      <c r="H115" s="11"/>
      <c r="I115" s="12">
        <f t="shared" si="2"/>
        <v>0.05786255375</v>
      </c>
      <c r="J115" s="6">
        <f t="shared" si="2"/>
        <v>38.69841766</v>
      </c>
      <c r="K115" s="4"/>
      <c r="L115" s="4"/>
      <c r="M115" s="12">
        <v>0.167463331999999</v>
      </c>
      <c r="N115" s="6">
        <v>5.036556721</v>
      </c>
      <c r="O115" s="4"/>
      <c r="P115" s="11"/>
    </row>
    <row r="116" spans="1:16" ht="12.75">
      <c r="A116" s="12">
        <f t="shared" si="1"/>
        <v>-0.8795898557</v>
      </c>
      <c r="B116" s="4"/>
      <c r="C116" s="4"/>
      <c r="D116" s="4"/>
      <c r="E116" s="12">
        <v>0.000533364999999999</v>
      </c>
      <c r="F116" s="6">
        <v>4.37808586316242</v>
      </c>
      <c r="G116" s="4"/>
      <c r="H116" s="11"/>
      <c r="I116" s="12">
        <f t="shared" si="2"/>
        <v>0.07398555428</v>
      </c>
      <c r="J116" s="6">
        <f t="shared" si="2"/>
        <v>37.42297363</v>
      </c>
      <c r="K116" s="4"/>
      <c r="L116" s="4"/>
      <c r="M116" s="12">
        <v>0.179413571999999</v>
      </c>
      <c r="N116" s="6">
        <v>5.07448005699999</v>
      </c>
      <c r="O116" s="4"/>
      <c r="P116" s="11"/>
    </row>
    <row r="117" spans="1:16" ht="12.75">
      <c r="A117" s="12">
        <f t="shared" si="1"/>
        <v>-0.9095915556</v>
      </c>
      <c r="B117" s="4"/>
      <c r="C117" s="4"/>
      <c r="D117" s="4"/>
      <c r="E117" s="12">
        <v>0.00111002999999999</v>
      </c>
      <c r="F117" s="6">
        <v>5.87759171750185</v>
      </c>
      <c r="G117" s="4"/>
      <c r="H117" s="11"/>
      <c r="I117" s="12">
        <f t="shared" si="2"/>
        <v>0.09163907915</v>
      </c>
      <c r="J117" s="6">
        <f t="shared" si="2"/>
        <v>35.75606155</v>
      </c>
      <c r="K117" s="4"/>
      <c r="L117" s="4"/>
      <c r="M117" s="12">
        <v>0.191427409999999</v>
      </c>
      <c r="N117" s="6">
        <v>5.13649320599999</v>
      </c>
      <c r="O117" s="4"/>
      <c r="P117" s="11"/>
    </row>
    <row r="118" spans="1:16" ht="12.75">
      <c r="A118" s="12">
        <f t="shared" si="1"/>
        <v>-0.934589088</v>
      </c>
      <c r="B118" s="4"/>
      <c r="C118" s="4"/>
      <c r="D118" s="4"/>
      <c r="E118" s="12">
        <v>0.00233525</v>
      </c>
      <c r="F118" s="6">
        <v>6.21548372756685</v>
      </c>
      <c r="G118" s="4"/>
      <c r="H118" s="11"/>
      <c r="I118" s="12">
        <f t="shared" si="2"/>
        <v>0.1108246595</v>
      </c>
      <c r="J118" s="6">
        <f t="shared" si="2"/>
        <v>33.68413162</v>
      </c>
      <c r="K118" s="4"/>
      <c r="L118" s="4"/>
      <c r="M118" s="12">
        <v>0.20350872</v>
      </c>
      <c r="N118" s="6">
        <v>5.16573572199999</v>
      </c>
      <c r="O118" s="4"/>
      <c r="P118" s="11"/>
    </row>
    <row r="119" spans="1:16" ht="12.75">
      <c r="A119" s="12">
        <f t="shared" si="1"/>
        <v>-0.9536414146</v>
      </c>
      <c r="B119" s="4"/>
      <c r="C119" s="4"/>
      <c r="D119" s="4"/>
      <c r="E119" s="12">
        <v>0.00366016999999999</v>
      </c>
      <c r="F119" s="6">
        <v>6.86990736578061</v>
      </c>
      <c r="G119" s="4"/>
      <c r="H119" s="11"/>
      <c r="I119" s="12">
        <f t="shared" si="2"/>
        <v>0.1315429062</v>
      </c>
      <c r="J119" s="6">
        <f t="shared" si="2"/>
        <v>31.26465988</v>
      </c>
      <c r="K119" s="4"/>
      <c r="L119" s="4"/>
      <c r="M119" s="12">
        <v>0.215662583999999</v>
      </c>
      <c r="N119" s="6">
        <v>5.21541547799999</v>
      </c>
      <c r="O119" s="4"/>
      <c r="P119" s="11"/>
    </row>
    <row r="120" spans="1:16" ht="12.75">
      <c r="A120" s="12">
        <f t="shared" si="1"/>
        <v>-0.9644619226</v>
      </c>
      <c r="B120" s="4"/>
      <c r="C120" s="4"/>
      <c r="D120" s="4"/>
      <c r="E120" s="12">
        <v>0.00504666999999999</v>
      </c>
      <c r="F120" s="6">
        <v>10.9041315820523</v>
      </c>
      <c r="G120" s="4"/>
      <c r="H120" s="11"/>
      <c r="I120" s="12">
        <f t="shared" si="2"/>
        <v>0.1537865549</v>
      </c>
      <c r="J120" s="6">
        <f t="shared" si="2"/>
        <v>28.58467102</v>
      </c>
      <c r="K120" s="4"/>
      <c r="L120" s="4"/>
      <c r="M120" s="12">
        <v>0.227861180999999</v>
      </c>
      <c r="N120" s="6">
        <v>5.263625622</v>
      </c>
      <c r="O120" s="4"/>
      <c r="P120" s="11"/>
    </row>
    <row r="121" spans="1:16" ht="13.5" thickBot="1">
      <c r="A121" s="22">
        <v>-0.964461908504188</v>
      </c>
      <c r="B121" s="17"/>
      <c r="C121" s="17"/>
      <c r="D121" s="17"/>
      <c r="E121" s="12">
        <v>0.00792246999999999</v>
      </c>
      <c r="F121" s="6">
        <v>4.27049152391407</v>
      </c>
      <c r="G121" s="4"/>
      <c r="H121" s="11"/>
      <c r="I121" s="12">
        <f t="shared" si="2"/>
        <v>0.1775350571</v>
      </c>
      <c r="J121" s="6">
        <f t="shared" si="2"/>
        <v>25.7820282</v>
      </c>
      <c r="K121" s="4"/>
      <c r="L121" s="4"/>
      <c r="M121" s="12">
        <v>0.240429729</v>
      </c>
      <c r="N121" s="6">
        <v>5.31895971299999</v>
      </c>
      <c r="O121" s="4"/>
      <c r="P121" s="11"/>
    </row>
    <row r="122" spans="5:16" ht="12.75">
      <c r="E122" s="12">
        <v>0.0108839</v>
      </c>
      <c r="F122" s="6">
        <v>2.92010332338069</v>
      </c>
      <c r="G122" s="4"/>
      <c r="H122" s="11"/>
      <c r="I122" s="12">
        <f t="shared" si="2"/>
        <v>0.2027472407</v>
      </c>
      <c r="J122" s="6">
        <f t="shared" si="2"/>
        <v>23.00765228</v>
      </c>
      <c r="K122" s="4"/>
      <c r="L122" s="4"/>
      <c r="M122" s="12">
        <v>0.254266798999999</v>
      </c>
      <c r="N122" s="6">
        <v>5.365986824</v>
      </c>
      <c r="O122" s="4"/>
      <c r="P122" s="11"/>
    </row>
    <row r="123" spans="5:16" ht="12.75">
      <c r="E123" s="12">
        <v>0.0169016999999999</v>
      </c>
      <c r="F123" s="6">
        <v>2.03157835194804</v>
      </c>
      <c r="G123" s="4"/>
      <c r="H123" s="11"/>
      <c r="I123" s="12">
        <f t="shared" si="2"/>
        <v>0.229355529</v>
      </c>
      <c r="J123" s="6">
        <f t="shared" si="2"/>
        <v>20.38970184</v>
      </c>
      <c r="K123" s="4"/>
      <c r="L123" s="4"/>
      <c r="M123" s="12">
        <v>0.269999117</v>
      </c>
      <c r="N123" s="6">
        <v>5.43869256999999</v>
      </c>
      <c r="O123" s="4"/>
      <c r="P123" s="11"/>
    </row>
    <row r="124" spans="5:16" ht="12.75">
      <c r="E124" s="12">
        <v>0.0229078999999999</v>
      </c>
      <c r="F124" s="6">
        <v>3.38346336407489</v>
      </c>
      <c r="G124" s="4"/>
      <c r="H124" s="11"/>
      <c r="I124" s="12">
        <f t="shared" si="2"/>
        <v>0.257266283</v>
      </c>
      <c r="J124" s="6">
        <f t="shared" si="2"/>
        <v>18.04719162</v>
      </c>
      <c r="K124" s="4"/>
      <c r="L124" s="4"/>
      <c r="M124" s="12">
        <v>0.287702709</v>
      </c>
      <c r="N124" s="6">
        <v>5.528547287</v>
      </c>
      <c r="O124" s="4"/>
      <c r="P124" s="11"/>
    </row>
    <row r="125" spans="5:16" ht="12.75">
      <c r="E125" s="12">
        <v>0.0288367999999999</v>
      </c>
      <c r="F125" s="6">
        <v>2.64842321439159</v>
      </c>
      <c r="G125" s="4"/>
      <c r="H125" s="11"/>
      <c r="I125" s="12">
        <f t="shared" si="2"/>
        <v>0.2863590121</v>
      </c>
      <c r="J125" s="6">
        <f t="shared" si="2"/>
        <v>16.00416756</v>
      </c>
      <c r="K125" s="4"/>
      <c r="L125" s="4"/>
      <c r="M125" s="12">
        <v>0.30650568</v>
      </c>
      <c r="N125" s="6">
        <v>5.627658367</v>
      </c>
      <c r="O125" s="4"/>
      <c r="P125" s="11"/>
    </row>
    <row r="126" spans="5:16" ht="12.75">
      <c r="E126" s="12">
        <v>0.0346773</v>
      </c>
      <c r="F126" s="6">
        <v>2.88352829185552</v>
      </c>
      <c r="G126" s="4"/>
      <c r="H126" s="11"/>
      <c r="I126" s="12">
        <f t="shared" si="2"/>
        <v>0.3164963722</v>
      </c>
      <c r="J126" s="6">
        <f t="shared" si="2"/>
        <v>14.27225971</v>
      </c>
      <c r="K126" s="4"/>
      <c r="L126" s="4"/>
      <c r="M126" s="12">
        <v>0.32547608</v>
      </c>
      <c r="N126" s="6">
        <v>5.73288583799999</v>
      </c>
      <c r="O126" s="4"/>
      <c r="P126" s="11"/>
    </row>
    <row r="127" spans="5:16" ht="12.75">
      <c r="E127" s="12">
        <v>0.0404489999999999</v>
      </c>
      <c r="F127" s="6">
        <v>2.89368900114296</v>
      </c>
      <c r="G127" s="4"/>
      <c r="H127" s="11"/>
      <c r="I127" s="12">
        <f aca="true" t="shared" si="3" ref="I127:J146">I25</f>
        <v>0.3475337625</v>
      </c>
      <c r="J127" s="6">
        <f t="shared" si="3"/>
        <v>12.84802723</v>
      </c>
      <c r="K127" s="4"/>
      <c r="L127" s="4"/>
      <c r="M127" s="12">
        <v>0.34453398</v>
      </c>
      <c r="N127" s="6">
        <v>5.844815254</v>
      </c>
      <c r="O127" s="4"/>
      <c r="P127" s="11"/>
    </row>
    <row r="128" spans="5:16" ht="12.75">
      <c r="E128" s="12">
        <v>0.0461772999999999</v>
      </c>
      <c r="F128" s="6">
        <v>2.35170232792113</v>
      </c>
      <c r="G128" s="4"/>
      <c r="H128" s="11"/>
      <c r="I128" s="12">
        <f t="shared" si="3"/>
        <v>0.3793302476</v>
      </c>
      <c r="J128" s="6">
        <f t="shared" si="3"/>
        <v>11.525177</v>
      </c>
      <c r="K128" s="4"/>
      <c r="L128" s="4"/>
      <c r="M128" s="12">
        <v>0.363658815999999</v>
      </c>
      <c r="N128" s="6">
        <v>5.974805832</v>
      </c>
      <c r="O128" s="4"/>
      <c r="P128" s="11"/>
    </row>
    <row r="129" spans="5:16" ht="12.75">
      <c r="E129" s="12">
        <v>0.0556422999999999</v>
      </c>
      <c r="F129" s="6">
        <v>1.75830810076023</v>
      </c>
      <c r="G129" s="4"/>
      <c r="H129" s="11"/>
      <c r="I129" s="12">
        <f t="shared" si="3"/>
        <v>0.4117570817</v>
      </c>
      <c r="J129" s="6">
        <f t="shared" si="3"/>
        <v>10.71422958</v>
      </c>
      <c r="K129" s="4"/>
      <c r="L129" s="4"/>
      <c r="M129" s="12">
        <v>0.38283217</v>
      </c>
      <c r="N129" s="6">
        <v>6.09589338299999</v>
      </c>
      <c r="O129" s="4"/>
      <c r="P129" s="11"/>
    </row>
    <row r="130" spans="5:16" ht="12.75">
      <c r="E130" s="12">
        <v>0.0650101</v>
      </c>
      <c r="F130" s="6">
        <v>1.73061708628101</v>
      </c>
      <c r="G130" s="4"/>
      <c r="H130" s="11"/>
      <c r="I130" s="12">
        <f t="shared" si="3"/>
        <v>0.4447129965</v>
      </c>
      <c r="J130" s="6">
        <f t="shared" si="3"/>
        <v>10.48890305</v>
      </c>
      <c r="K130" s="4"/>
      <c r="L130" s="4"/>
      <c r="M130" s="12">
        <v>0.402037293</v>
      </c>
      <c r="N130" s="6">
        <v>6.255175591</v>
      </c>
      <c r="O130" s="4"/>
      <c r="P130" s="11"/>
    </row>
    <row r="131" spans="5:16" ht="12.75">
      <c r="E131" s="12">
        <v>0.0743077999999999</v>
      </c>
      <c r="F131" s="6">
        <v>1.81769278001508</v>
      </c>
      <c r="G131" s="4"/>
      <c r="H131" s="11"/>
      <c r="I131" s="12">
        <f t="shared" si="3"/>
        <v>0.4781142473</v>
      </c>
      <c r="J131" s="6">
        <f t="shared" si="3"/>
        <v>11.06833649</v>
      </c>
      <c r="K131" s="4"/>
      <c r="L131" s="4"/>
      <c r="M131" s="12">
        <v>0.421259164999999</v>
      </c>
      <c r="N131" s="6">
        <v>6.43344640699999</v>
      </c>
      <c r="O131" s="4"/>
      <c r="P131" s="11"/>
    </row>
    <row r="132" spans="5:16" ht="12.75">
      <c r="E132" s="12">
        <v>0.0835612</v>
      </c>
      <c r="F132" s="6">
        <v>1.90774800929757</v>
      </c>
      <c r="G132" s="4"/>
      <c r="H132" s="11"/>
      <c r="I132" s="12">
        <f t="shared" si="3"/>
        <v>0.4816111028</v>
      </c>
      <c r="J132" s="6">
        <f t="shared" si="3"/>
        <v>11.48610497</v>
      </c>
      <c r="K132" s="4"/>
      <c r="L132" s="4"/>
      <c r="M132" s="12">
        <v>0.440484107</v>
      </c>
      <c r="N132" s="6">
        <v>6.62285375599999</v>
      </c>
      <c r="O132" s="4"/>
      <c r="P132" s="11"/>
    </row>
    <row r="133" spans="5:16" ht="12.75">
      <c r="E133" s="12">
        <v>0.0927877</v>
      </c>
      <c r="F133" s="6">
        <v>2.00743566142275</v>
      </c>
      <c r="G133" s="4"/>
      <c r="H133" s="11"/>
      <c r="I133" s="12">
        <f t="shared" si="3"/>
        <v>0.5142157078</v>
      </c>
      <c r="J133" s="6">
        <f t="shared" si="3"/>
        <v>14.51826096</v>
      </c>
      <c r="K133" s="4"/>
      <c r="L133" s="4"/>
      <c r="M133" s="12">
        <v>0.45970124</v>
      </c>
      <c r="N133" s="6">
        <v>6.66555881499999</v>
      </c>
      <c r="O133" s="4"/>
      <c r="P133" s="11"/>
    </row>
    <row r="134" spans="5:16" ht="12.75">
      <c r="E134" s="12">
        <v>0.102000999999999</v>
      </c>
      <c r="F134" s="6">
        <v>2.09851224449844</v>
      </c>
      <c r="G134" s="4"/>
      <c r="H134" s="11"/>
      <c r="I134" s="12">
        <f t="shared" si="3"/>
        <v>0.5459811687</v>
      </c>
      <c r="J134" s="6">
        <f t="shared" si="3"/>
        <v>19.34536934</v>
      </c>
      <c r="K134" s="4"/>
      <c r="L134" s="4"/>
      <c r="M134" s="12">
        <v>0.478900879999999</v>
      </c>
      <c r="N134" s="6">
        <v>6.868000984</v>
      </c>
      <c r="O134" s="4"/>
      <c r="P134" s="11"/>
    </row>
    <row r="135" spans="5:16" ht="12.75">
      <c r="E135" s="12">
        <v>0.111209</v>
      </c>
      <c r="F135" s="6">
        <v>2.1861197465869</v>
      </c>
      <c r="G135" s="4"/>
      <c r="H135" s="11"/>
      <c r="I135" s="12">
        <f t="shared" si="3"/>
        <v>0.576890409</v>
      </c>
      <c r="J135" s="6">
        <f t="shared" si="3"/>
        <v>24.48220253</v>
      </c>
      <c r="K135" s="4"/>
      <c r="L135" s="4"/>
      <c r="M135" s="12">
        <v>0.49807623</v>
      </c>
      <c r="N135" s="6">
        <v>7.42883729899999</v>
      </c>
      <c r="O135" s="4"/>
      <c r="P135" s="11"/>
    </row>
    <row r="136" spans="5:16" ht="12.75">
      <c r="E136" s="12">
        <v>0.120422</v>
      </c>
      <c r="F136" s="6">
        <v>2.25338822055231</v>
      </c>
      <c r="G136" s="4"/>
      <c r="H136" s="11"/>
      <c r="I136" s="12">
        <f t="shared" si="3"/>
        <v>0.6069511175</v>
      </c>
      <c r="J136" s="6">
        <f t="shared" si="3"/>
        <v>28.69035339</v>
      </c>
      <c r="K136" s="4"/>
      <c r="L136" s="4"/>
      <c r="M136" s="12">
        <v>0.517222344999999</v>
      </c>
      <c r="N136" s="6">
        <v>7.58415985099999</v>
      </c>
      <c r="O136" s="4"/>
      <c r="P136" s="11"/>
    </row>
    <row r="137" spans="5:16" ht="12.75">
      <c r="E137" s="12">
        <v>0.135189</v>
      </c>
      <c r="F137" s="6">
        <v>2.35990837736298</v>
      </c>
      <c r="G137" s="4"/>
      <c r="H137" s="11"/>
      <c r="I137" s="12">
        <f t="shared" si="3"/>
        <v>0.6361435056</v>
      </c>
      <c r="J137" s="6">
        <f t="shared" si="3"/>
        <v>29.13702202</v>
      </c>
      <c r="K137" s="4"/>
      <c r="L137" s="4"/>
      <c r="M137" s="12">
        <v>0.536334514999999</v>
      </c>
      <c r="N137" s="6">
        <v>7.61326074599999</v>
      </c>
      <c r="O137" s="4"/>
      <c r="P137" s="11"/>
    </row>
    <row r="138" spans="5:16" ht="12.75">
      <c r="E138" s="12">
        <v>0.150014</v>
      </c>
      <c r="F138" s="6">
        <v>2.45181260920211</v>
      </c>
      <c r="G138" s="4"/>
      <c r="H138" s="11"/>
      <c r="I138" s="12">
        <f t="shared" si="3"/>
        <v>0.664460361</v>
      </c>
      <c r="J138" s="6">
        <f t="shared" si="3"/>
        <v>25.90474892</v>
      </c>
      <c r="K138" s="4"/>
      <c r="L138" s="4"/>
      <c r="M138" s="12">
        <v>0.555410921999999</v>
      </c>
      <c r="N138" s="6">
        <v>7.792755127</v>
      </c>
      <c r="O138" s="4"/>
      <c r="P138" s="11"/>
    </row>
    <row r="139" spans="5:16" ht="12.75">
      <c r="E139" s="12">
        <v>0.164914</v>
      </c>
      <c r="F139" s="6">
        <v>2.5235010797553</v>
      </c>
      <c r="G139" s="4"/>
      <c r="H139" s="11"/>
      <c r="I139" s="12">
        <f t="shared" si="3"/>
        <v>0.6918880939</v>
      </c>
      <c r="J139" s="6">
        <f t="shared" si="3"/>
        <v>20.74528313</v>
      </c>
      <c r="K139" s="4"/>
      <c r="L139" s="4"/>
      <c r="M139" s="12">
        <v>0.574448764</v>
      </c>
      <c r="N139" s="6">
        <v>7.99428176899999</v>
      </c>
      <c r="O139" s="4"/>
      <c r="P139" s="11"/>
    </row>
    <row r="140" spans="5:16" ht="12.75">
      <c r="E140" s="12">
        <v>0.1799</v>
      </c>
      <c r="F140" s="6">
        <v>2.58291569524203</v>
      </c>
      <c r="G140" s="4"/>
      <c r="H140" s="11"/>
      <c r="I140" s="12">
        <f t="shared" si="3"/>
        <v>0.7184299827</v>
      </c>
      <c r="J140" s="6">
        <f t="shared" si="3"/>
        <v>16.5232048</v>
      </c>
      <c r="K140" s="4"/>
      <c r="L140" s="4"/>
      <c r="M140" s="12">
        <v>0.593446075999999</v>
      </c>
      <c r="N140" s="6">
        <v>8.230038643</v>
      </c>
      <c r="O140" s="4"/>
      <c r="P140" s="11"/>
    </row>
    <row r="141" spans="5:16" ht="12.75">
      <c r="E141" s="12">
        <v>0.194981999999999</v>
      </c>
      <c r="F141" s="6">
        <v>2.63759334227412</v>
      </c>
      <c r="G141" s="4"/>
      <c r="H141" s="11"/>
      <c r="I141" s="12">
        <f t="shared" si="3"/>
        <v>0.7440542579</v>
      </c>
      <c r="J141" s="6">
        <f t="shared" si="3"/>
        <v>12.95751286</v>
      </c>
      <c r="K141" s="4"/>
      <c r="L141" s="4"/>
      <c r="M141" s="12">
        <v>0.612304092</v>
      </c>
      <c r="N141" s="6">
        <v>8.512935638</v>
      </c>
      <c r="O141" s="4"/>
      <c r="P141" s="11"/>
    </row>
    <row r="142" spans="5:16" ht="12.75">
      <c r="E142" s="12">
        <v>0.210167999999999</v>
      </c>
      <c r="F142" s="6">
        <v>2.68522717004282</v>
      </c>
      <c r="G142" s="4"/>
      <c r="H142" s="11"/>
      <c r="I142" s="12">
        <f t="shared" si="3"/>
        <v>0.7687569857</v>
      </c>
      <c r="J142" s="6">
        <f t="shared" si="3"/>
        <v>10.8041172</v>
      </c>
      <c r="K142" s="4"/>
      <c r="L142" s="4"/>
      <c r="M142" s="12">
        <v>0.630054056999999</v>
      </c>
      <c r="N142" s="6">
        <v>8.74581623099999</v>
      </c>
      <c r="O142" s="4"/>
      <c r="P142" s="11"/>
    </row>
    <row r="143" spans="5:16" ht="12.75">
      <c r="E143" s="12">
        <v>0.225457999999999</v>
      </c>
      <c r="F143" s="6">
        <v>2.73284338826337</v>
      </c>
      <c r="G143" s="4"/>
      <c r="H143" s="11"/>
      <c r="I143" s="12">
        <f t="shared" si="3"/>
        <v>0.792512238</v>
      </c>
      <c r="J143" s="6">
        <f t="shared" si="3"/>
        <v>9.417355537</v>
      </c>
      <c r="K143" s="4"/>
      <c r="L143" s="4"/>
      <c r="M143" s="12">
        <v>0.64585948</v>
      </c>
      <c r="N143" s="6">
        <v>8.90058136</v>
      </c>
      <c r="O143" s="4"/>
      <c r="P143" s="11"/>
    </row>
    <row r="144" spans="5:16" ht="12.75">
      <c r="E144" s="12">
        <v>0.240854</v>
      </c>
      <c r="F144" s="6">
        <v>2.77656789634088</v>
      </c>
      <c r="G144" s="4"/>
      <c r="H144" s="11"/>
      <c r="I144" s="12">
        <f t="shared" si="3"/>
        <v>0.8152936697</v>
      </c>
      <c r="J144" s="6">
        <f t="shared" si="3"/>
        <v>8.303634644</v>
      </c>
      <c r="K144" s="4"/>
      <c r="L144" s="4"/>
      <c r="M144" s="12">
        <v>0.659829616999999</v>
      </c>
      <c r="N144" s="6">
        <v>9.04933071099999</v>
      </c>
      <c r="O144" s="4"/>
      <c r="P144" s="11"/>
    </row>
    <row r="145" spans="5:16" ht="12.75">
      <c r="E145" s="12">
        <v>0.256350999999999</v>
      </c>
      <c r="F145" s="6">
        <v>2.82201814013793</v>
      </c>
      <c r="G145" s="4"/>
      <c r="H145" s="11"/>
      <c r="I145" s="12">
        <f t="shared" si="3"/>
        <v>0.837108016</v>
      </c>
      <c r="J145" s="6">
        <f t="shared" si="3"/>
        <v>8.017290115</v>
      </c>
      <c r="K145" s="4"/>
      <c r="L145" s="4"/>
      <c r="M145" s="12">
        <v>0.672634720999999</v>
      </c>
      <c r="N145" s="6">
        <v>9.18465328199999</v>
      </c>
      <c r="O145" s="4"/>
      <c r="P145" s="11"/>
    </row>
    <row r="146" spans="5:16" ht="12.75">
      <c r="E146" s="12">
        <v>0.271944999999999</v>
      </c>
      <c r="F146" s="6">
        <v>2.86628854420836</v>
      </c>
      <c r="G146" s="4"/>
      <c r="H146" s="11"/>
      <c r="I146" s="12">
        <f t="shared" si="3"/>
        <v>0.857916832</v>
      </c>
      <c r="J146" s="6">
        <f t="shared" si="3"/>
        <v>7.754127026</v>
      </c>
      <c r="K146" s="4"/>
      <c r="L146" s="4"/>
      <c r="M146" s="12">
        <v>0.685170829</v>
      </c>
      <c r="N146" s="6">
        <v>9.33908176399999</v>
      </c>
      <c r="O146" s="4"/>
      <c r="P146" s="11"/>
    </row>
    <row r="147" spans="5:16" ht="12.75">
      <c r="E147" s="12">
        <v>0.287629999999999</v>
      </c>
      <c r="F147" s="6">
        <v>2.91344691417678</v>
      </c>
      <c r="G147" s="4"/>
      <c r="H147" s="11"/>
      <c r="I147" s="12">
        <f aca="true" t="shared" si="4" ref="I147:J156">I45</f>
        <v>0.8777011037</v>
      </c>
      <c r="J147" s="6">
        <f t="shared" si="4"/>
        <v>7.548010826</v>
      </c>
      <c r="K147" s="4"/>
      <c r="L147" s="4"/>
      <c r="M147" s="12">
        <v>0.697715521</v>
      </c>
      <c r="N147" s="6">
        <v>9.467152596</v>
      </c>
      <c r="O147" s="4"/>
      <c r="P147" s="11"/>
    </row>
    <row r="148" spans="5:16" ht="12.75">
      <c r="E148" s="12">
        <v>0.303396999999999</v>
      </c>
      <c r="F148" s="6">
        <v>2.96138010426418</v>
      </c>
      <c r="G148" s="4"/>
      <c r="H148" s="11"/>
      <c r="I148" s="12">
        <f t="shared" si="4"/>
        <v>0.8964419365</v>
      </c>
      <c r="J148" s="6">
        <f t="shared" si="4"/>
        <v>7.352714062</v>
      </c>
      <c r="K148" s="4"/>
      <c r="L148" s="4"/>
      <c r="M148" s="12">
        <v>0.710246622999999</v>
      </c>
      <c r="N148" s="6">
        <v>9.529127121</v>
      </c>
      <c r="O148" s="4"/>
      <c r="P148" s="11"/>
    </row>
    <row r="149" spans="5:16" ht="12.75">
      <c r="E149" s="12">
        <v>0.319236</v>
      </c>
      <c r="F149" s="6">
        <v>3.01250062256826</v>
      </c>
      <c r="G149" s="4"/>
      <c r="H149" s="11"/>
      <c r="I149" s="12">
        <f t="shared" si="4"/>
        <v>0.9141308665</v>
      </c>
      <c r="J149" s="6">
        <f t="shared" si="4"/>
        <v>7.376702785</v>
      </c>
      <c r="K149" s="4"/>
      <c r="L149" s="4"/>
      <c r="M149" s="12">
        <v>0.72276777</v>
      </c>
      <c r="N149" s="6">
        <v>9.644438744</v>
      </c>
      <c r="O149" s="4"/>
      <c r="P149" s="11"/>
    </row>
    <row r="150" spans="5:16" ht="12.75">
      <c r="E150" s="12">
        <v>0.335137999999999</v>
      </c>
      <c r="F150" s="6">
        <v>3.06585755348847</v>
      </c>
      <c r="G150" s="4"/>
      <c r="H150" s="11"/>
      <c r="I150" s="12">
        <f t="shared" si="4"/>
        <v>0.9307400584</v>
      </c>
      <c r="J150" s="6">
        <f t="shared" si="4"/>
        <v>7.363894463</v>
      </c>
      <c r="K150" s="4"/>
      <c r="L150" s="4"/>
      <c r="M150" s="12">
        <v>0.735278249</v>
      </c>
      <c r="N150" s="6">
        <v>9.706831932</v>
      </c>
      <c r="O150" s="4"/>
      <c r="P150" s="11"/>
    </row>
    <row r="151" spans="5:16" ht="12.75">
      <c r="E151" s="12">
        <v>0.351092</v>
      </c>
      <c r="F151" s="6">
        <v>3.12285966087748</v>
      </c>
      <c r="G151" s="4"/>
      <c r="H151" s="11"/>
      <c r="I151" s="12">
        <f t="shared" si="4"/>
        <v>0.9462577105</v>
      </c>
      <c r="J151" s="6">
        <f t="shared" si="4"/>
        <v>7.485027313</v>
      </c>
      <c r="K151" s="4"/>
      <c r="L151" s="4"/>
      <c r="M151" s="12">
        <v>0.747776150999999</v>
      </c>
      <c r="N151" s="6">
        <v>9.773096085</v>
      </c>
      <c r="O151" s="4"/>
      <c r="P151" s="11"/>
    </row>
    <row r="152" spans="5:16" ht="12.75">
      <c r="E152" s="12">
        <v>0.367088</v>
      </c>
      <c r="F152" s="6">
        <v>3.18320758241661</v>
      </c>
      <c r="G152" s="4"/>
      <c r="H152" s="11"/>
      <c r="I152" s="12">
        <f t="shared" si="4"/>
        <v>0.9606612325</v>
      </c>
      <c r="J152" s="6">
        <f t="shared" si="4"/>
        <v>7.599832058</v>
      </c>
      <c r="K152" s="4"/>
      <c r="L152" s="4"/>
      <c r="M152" s="12">
        <v>0.760264873999999</v>
      </c>
      <c r="N152" s="6">
        <v>9.82715034499999</v>
      </c>
      <c r="O152" s="4"/>
      <c r="P152" s="11"/>
    </row>
    <row r="153" spans="5:16" ht="12.75">
      <c r="E153" s="12">
        <v>0.383116</v>
      </c>
      <c r="F153" s="6">
        <v>3.24707741358743</v>
      </c>
      <c r="G153" s="4"/>
      <c r="H153" s="11"/>
      <c r="I153" s="12">
        <f t="shared" si="4"/>
        <v>0.973931253</v>
      </c>
      <c r="J153" s="6">
        <f t="shared" si="4"/>
        <v>7.520528316</v>
      </c>
      <c r="K153" s="4"/>
      <c r="L153" s="4"/>
      <c r="M153" s="12">
        <v>0.772746444</v>
      </c>
      <c r="N153" s="6">
        <v>9.839096069</v>
      </c>
      <c r="O153" s="4"/>
      <c r="P153" s="11"/>
    </row>
    <row r="154" spans="5:16" ht="12.75">
      <c r="E154" s="12">
        <v>0.399166</v>
      </c>
      <c r="F154" s="6">
        <v>3.31496222173839</v>
      </c>
      <c r="G154" s="4"/>
      <c r="H154" s="11"/>
      <c r="I154" s="12">
        <f t="shared" si="4"/>
        <v>0.9860588312</v>
      </c>
      <c r="J154" s="6">
        <f t="shared" si="4"/>
        <v>7.735061169</v>
      </c>
      <c r="K154" s="4"/>
      <c r="L154" s="4"/>
      <c r="M154" s="12">
        <v>0.785219073</v>
      </c>
      <c r="N154" s="6">
        <v>9.823442459</v>
      </c>
      <c r="O154" s="4"/>
      <c r="P154" s="11"/>
    </row>
    <row r="155" spans="5:16" ht="12.75">
      <c r="E155" s="12">
        <v>0.415229</v>
      </c>
      <c r="F155" s="6">
        <v>3.38658025409894</v>
      </c>
      <c r="G155" s="4"/>
      <c r="H155" s="11"/>
      <c r="I155" s="12">
        <f t="shared" si="4"/>
        <v>0.997035861</v>
      </c>
      <c r="J155" s="6">
        <f t="shared" si="4"/>
        <v>14.38659668</v>
      </c>
      <c r="K155" s="4"/>
      <c r="L155" s="4"/>
      <c r="M155" s="12">
        <v>0.797681211999999</v>
      </c>
      <c r="N155" s="6">
        <v>9.80860042599999</v>
      </c>
      <c r="O155" s="4"/>
      <c r="P155" s="11"/>
    </row>
    <row r="156" spans="5:16" ht="12.75">
      <c r="E156" s="12">
        <v>0.431296999999999</v>
      </c>
      <c r="F156" s="6">
        <v>3.46256545440281</v>
      </c>
      <c r="G156" s="4"/>
      <c r="H156" s="11"/>
      <c r="I156" s="12">
        <f t="shared" si="4"/>
        <v>1.003423095</v>
      </c>
      <c r="J156" s="6">
        <f t="shared" si="4"/>
        <v>12.53700829</v>
      </c>
      <c r="K156" s="4"/>
      <c r="L156" s="4"/>
      <c r="M156" s="12">
        <v>0.810136019999999</v>
      </c>
      <c r="N156" s="6">
        <v>9.759842873</v>
      </c>
      <c r="O156" s="4"/>
      <c r="P156" s="11"/>
    </row>
    <row r="157" spans="5:16" ht="12.75">
      <c r="E157" s="12">
        <v>0.447363999999999</v>
      </c>
      <c r="F157" s="6">
        <v>3.54200212614573</v>
      </c>
      <c r="G157" s="4"/>
      <c r="H157" s="11"/>
      <c r="I157" s="12"/>
      <c r="J157" s="6"/>
      <c r="K157" s="4"/>
      <c r="L157" s="4"/>
      <c r="M157" s="12">
        <v>0.822588682</v>
      </c>
      <c r="N157" s="6">
        <v>9.683997154</v>
      </c>
      <c r="O157" s="4"/>
      <c r="P157" s="11"/>
    </row>
    <row r="158" spans="5:16" ht="12.75">
      <c r="E158" s="12">
        <v>0.463422</v>
      </c>
      <c r="F158" s="6">
        <v>3.62518963164641</v>
      </c>
      <c r="G158" s="4"/>
      <c r="H158" s="11"/>
      <c r="I158" s="12">
        <f aca="true" t="shared" si="5" ref="I158:I189">-I56</f>
        <v>0</v>
      </c>
      <c r="J158" s="6">
        <f aca="true" t="shared" si="6" ref="J158:J189">J56</f>
        <v>12.07693672</v>
      </c>
      <c r="K158" s="4"/>
      <c r="L158" s="4"/>
      <c r="M158" s="12">
        <v>0.83503592</v>
      </c>
      <c r="N158" s="6">
        <v>9.52408886</v>
      </c>
      <c r="O158" s="4"/>
      <c r="P158" s="11"/>
    </row>
    <row r="159" spans="5:16" ht="12.75">
      <c r="E159" s="12">
        <v>0.479466999999999</v>
      </c>
      <c r="F159" s="6">
        <v>3.71235689503091</v>
      </c>
      <c r="G159" s="4"/>
      <c r="H159" s="11"/>
      <c r="I159" s="12">
        <f t="shared" si="5"/>
        <v>-0.00972638838</v>
      </c>
      <c r="J159" s="6">
        <f t="shared" si="6"/>
        <v>6.074011326</v>
      </c>
      <c r="K159" s="4"/>
      <c r="L159" s="4"/>
      <c r="M159" s="12">
        <v>0.847474158</v>
      </c>
      <c r="N159" s="6">
        <v>9.40616321599999</v>
      </c>
      <c r="O159" s="4"/>
      <c r="P159" s="11"/>
    </row>
    <row r="160" spans="5:16" ht="12.75">
      <c r="E160" s="12">
        <v>0.495495</v>
      </c>
      <c r="F160" s="6">
        <v>3.80158447554995</v>
      </c>
      <c r="G160" s="4"/>
      <c r="H160" s="11"/>
      <c r="I160" s="12">
        <f t="shared" si="5"/>
        <v>-0.02068899572</v>
      </c>
      <c r="J160" s="6">
        <f t="shared" si="6"/>
        <v>2.864536285</v>
      </c>
      <c r="K160" s="4"/>
      <c r="L160" s="4"/>
      <c r="M160" s="12">
        <v>0.859908462</v>
      </c>
      <c r="N160" s="6">
        <v>9.21212196399999</v>
      </c>
      <c r="O160" s="4"/>
      <c r="P160" s="11"/>
    </row>
    <row r="161" spans="5:16" ht="12.75">
      <c r="E161" s="12">
        <v>0.511503999999999</v>
      </c>
      <c r="F161" s="6">
        <v>3.89699300747262</v>
      </c>
      <c r="G161" s="4"/>
      <c r="H161" s="11"/>
      <c r="I161" s="12">
        <f t="shared" si="5"/>
        <v>-0.03247730434</v>
      </c>
      <c r="J161" s="6">
        <f t="shared" si="6"/>
        <v>2.109966755</v>
      </c>
      <c r="K161" s="4"/>
      <c r="L161" s="4"/>
      <c r="M161" s="12">
        <v>0.872341751999999</v>
      </c>
      <c r="N161" s="6">
        <v>8.97356700899999</v>
      </c>
      <c r="O161" s="4"/>
      <c r="P161" s="11"/>
    </row>
    <row r="162" spans="5:16" ht="12.75">
      <c r="E162" s="12">
        <v>0.52749</v>
      </c>
      <c r="F162" s="6">
        <v>3.98437158543502</v>
      </c>
      <c r="G162" s="4"/>
      <c r="H162" s="11"/>
      <c r="I162" s="12">
        <f t="shared" si="5"/>
        <v>-0.04516546801</v>
      </c>
      <c r="J162" s="6">
        <f t="shared" si="6"/>
        <v>2.341974258</v>
      </c>
      <c r="K162" s="4"/>
      <c r="L162" s="4"/>
      <c r="M162" s="12">
        <v>0.884770691</v>
      </c>
      <c r="N162" s="6">
        <v>8.82466697699999</v>
      </c>
      <c r="O162" s="4"/>
      <c r="P162" s="11"/>
    </row>
    <row r="163" spans="5:16" ht="12.75">
      <c r="E163" s="12">
        <v>0.543452</v>
      </c>
      <c r="F163" s="6">
        <v>4.10457436116483</v>
      </c>
      <c r="G163" s="4"/>
      <c r="H163" s="11"/>
      <c r="I163" s="12">
        <f t="shared" si="5"/>
        <v>-0.05871294811</v>
      </c>
      <c r="J163" s="6">
        <f t="shared" si="6"/>
        <v>2.75423789</v>
      </c>
      <c r="K163" s="4"/>
      <c r="L163" s="4"/>
      <c r="M163" s="12">
        <v>0.897195995</v>
      </c>
      <c r="N163" s="6">
        <v>8.61112594599999</v>
      </c>
      <c r="O163" s="4"/>
      <c r="P163" s="11"/>
    </row>
    <row r="164" spans="5:16" ht="12.75">
      <c r="E164" s="12">
        <v>0.559386</v>
      </c>
      <c r="F164" s="6">
        <v>4.23131027926145</v>
      </c>
      <c r="G164" s="4"/>
      <c r="H164" s="11"/>
      <c r="I164" s="12">
        <f t="shared" si="5"/>
        <v>-0.0731433928</v>
      </c>
      <c r="J164" s="6">
        <f t="shared" si="6"/>
        <v>3.09026885</v>
      </c>
      <c r="K164" s="4"/>
      <c r="L164" s="4"/>
      <c r="M164" s="12">
        <v>0.909622609999999</v>
      </c>
      <c r="N164" s="6">
        <v>8.40185165399999</v>
      </c>
      <c r="O164" s="4"/>
      <c r="P164" s="11"/>
    </row>
    <row r="165" spans="5:16" ht="12.75">
      <c r="E165" s="12">
        <v>0.575293</v>
      </c>
      <c r="F165" s="6">
        <v>4.34624780009188</v>
      </c>
      <c r="G165" s="4"/>
      <c r="H165" s="11"/>
      <c r="I165" s="12">
        <f t="shared" si="5"/>
        <v>-0.0884949863</v>
      </c>
      <c r="J165" s="6">
        <f t="shared" si="6"/>
        <v>3.338889122</v>
      </c>
      <c r="K165" s="4"/>
      <c r="L165" s="4"/>
      <c r="M165" s="12">
        <v>0.922057806999999</v>
      </c>
      <c r="N165" s="6">
        <v>8.12792015099999</v>
      </c>
      <c r="O165" s="4"/>
      <c r="P165" s="11"/>
    </row>
    <row r="166" spans="5:16" ht="12.75">
      <c r="E166" s="12">
        <v>0.591172999999999</v>
      </c>
      <c r="F166" s="6">
        <v>4.46338651444211</v>
      </c>
      <c r="G166" s="4"/>
      <c r="H166" s="11"/>
      <c r="I166" s="12">
        <f t="shared" si="5"/>
        <v>-0.1048092842</v>
      </c>
      <c r="J166" s="6">
        <f t="shared" si="6"/>
        <v>3.530243874</v>
      </c>
      <c r="K166" s="4"/>
      <c r="L166" s="4"/>
      <c r="M166" s="12">
        <v>0.934365153</v>
      </c>
      <c r="N166" s="6">
        <v>7.433503628</v>
      </c>
      <c r="O166" s="4"/>
      <c r="P166" s="11"/>
    </row>
    <row r="167" spans="5:16" ht="12.75">
      <c r="E167" s="12">
        <v>0.607026999999999</v>
      </c>
      <c r="F167" s="6">
        <v>4.57603479401194</v>
      </c>
      <c r="G167" s="4"/>
      <c r="H167" s="11"/>
      <c r="I167" s="12">
        <f t="shared" si="5"/>
        <v>-0.1221113652</v>
      </c>
      <c r="J167" s="6">
        <f t="shared" si="6"/>
        <v>3.675551653</v>
      </c>
      <c r="K167" s="4"/>
      <c r="L167" s="4"/>
      <c r="M167" s="12">
        <v>0.945720434</v>
      </c>
      <c r="N167" s="6">
        <v>6.99194574399999</v>
      </c>
      <c r="O167" s="4"/>
      <c r="P167" s="11"/>
    </row>
    <row r="168" spans="5:16" ht="12.75">
      <c r="E168" s="12">
        <v>0.622854</v>
      </c>
      <c r="F168" s="6">
        <v>4.69143016309449</v>
      </c>
      <c r="G168" s="4"/>
      <c r="H168" s="11"/>
      <c r="I168" s="12">
        <f t="shared" si="5"/>
        <v>-0.1404324323</v>
      </c>
      <c r="J168" s="6">
        <f t="shared" si="6"/>
        <v>3.790234804</v>
      </c>
      <c r="K168" s="4"/>
      <c r="L168" s="4"/>
      <c r="M168" s="12">
        <v>0.955417574</v>
      </c>
      <c r="N168" s="6">
        <v>7.12674570099999</v>
      </c>
      <c r="O168" s="4"/>
      <c r="P168" s="11"/>
    </row>
    <row r="169" spans="5:16" ht="12.75">
      <c r="E169" s="12">
        <v>0.638654999999999</v>
      </c>
      <c r="F169" s="6">
        <v>4.8018772491445</v>
      </c>
      <c r="G169" s="4"/>
      <c r="H169" s="11"/>
      <c r="I169" s="12">
        <f t="shared" si="5"/>
        <v>-0.1598043889</v>
      </c>
      <c r="J169" s="6">
        <f t="shared" si="6"/>
        <v>3.887127399</v>
      </c>
      <c r="K169" s="4"/>
      <c r="L169" s="4"/>
      <c r="M169" s="12">
        <v>0.963671564999999</v>
      </c>
      <c r="N169" s="6">
        <v>6.71282434499999</v>
      </c>
      <c r="O169" s="4"/>
      <c r="P169" s="11"/>
    </row>
    <row r="170" spans="5:16" ht="12.75">
      <c r="E170" s="12">
        <v>0.654430999999999</v>
      </c>
      <c r="F170" s="6">
        <v>4.91531795838146</v>
      </c>
      <c r="G170" s="4"/>
      <c r="H170" s="11"/>
      <c r="I170" s="12">
        <f t="shared" si="5"/>
        <v>-0.180253908</v>
      </c>
      <c r="J170" s="6">
        <f t="shared" si="6"/>
        <v>3.974372387</v>
      </c>
      <c r="K170" s="4"/>
      <c r="L170" s="4"/>
      <c r="M170" s="12">
        <v>0.970870315999999</v>
      </c>
      <c r="N170" s="6">
        <v>6.624426842</v>
      </c>
      <c r="O170" s="4"/>
      <c r="P170" s="11"/>
    </row>
    <row r="171" spans="5:16" ht="12.75">
      <c r="E171" s="12">
        <v>0.670182999999999</v>
      </c>
      <c r="F171" s="6">
        <v>5.02472608109013</v>
      </c>
      <c r="G171" s="4"/>
      <c r="H171" s="11"/>
      <c r="I171" s="12">
        <f t="shared" si="5"/>
        <v>-0.2018010467</v>
      </c>
      <c r="J171" s="6">
        <f t="shared" si="6"/>
        <v>4.059511662</v>
      </c>
      <c r="K171" s="4"/>
      <c r="L171" s="4"/>
      <c r="M171" s="12">
        <v>0.977252483</v>
      </c>
      <c r="N171" s="6">
        <v>6.50877428099999</v>
      </c>
      <c r="O171" s="4"/>
      <c r="P171" s="11"/>
    </row>
    <row r="172" spans="5:16" ht="12.75">
      <c r="E172" s="12">
        <v>0.685911999999999</v>
      </c>
      <c r="F172" s="6">
        <v>5.13707499834126</v>
      </c>
      <c r="G172" s="4"/>
      <c r="H172" s="11"/>
      <c r="I172" s="12">
        <f t="shared" si="5"/>
        <v>-0.2244535983</v>
      </c>
      <c r="J172" s="6">
        <f t="shared" si="6"/>
        <v>4.145835876</v>
      </c>
      <c r="K172" s="4"/>
      <c r="L172" s="4"/>
      <c r="M172" s="12">
        <v>0.982963264</v>
      </c>
      <c r="N172" s="6">
        <v>5.928705692</v>
      </c>
      <c r="O172" s="4"/>
      <c r="P172" s="11"/>
    </row>
    <row r="173" spans="5:16" ht="12.75">
      <c r="E173" s="12">
        <v>0.701618999999999</v>
      </c>
      <c r="F173" s="6">
        <v>5.24486304261934</v>
      </c>
      <c r="G173" s="4"/>
      <c r="H173" s="11"/>
      <c r="I173" s="12">
        <f t="shared" si="5"/>
        <v>-0.2482097894</v>
      </c>
      <c r="J173" s="6">
        <f t="shared" si="6"/>
        <v>4.238855362</v>
      </c>
      <c r="K173" s="4"/>
      <c r="L173" s="4"/>
      <c r="M173" s="12">
        <v>0.988143206</v>
      </c>
      <c r="N173" s="6">
        <v>7.188989162</v>
      </c>
      <c r="O173" s="4"/>
      <c r="P173" s="11"/>
    </row>
    <row r="174" spans="5:16" ht="12.75">
      <c r="E174" s="12">
        <v>0.717305999999999</v>
      </c>
      <c r="F174" s="6">
        <v>5.35474662312828</v>
      </c>
      <c r="G174" s="4"/>
      <c r="H174" s="11"/>
      <c r="I174" s="12">
        <f t="shared" si="5"/>
        <v>-0.2730514109</v>
      </c>
      <c r="J174" s="6">
        <f t="shared" si="6"/>
        <v>4.342552185</v>
      </c>
      <c r="K174" s="4"/>
      <c r="L174" s="4"/>
      <c r="M174" s="12">
        <v>0.992829799999999</v>
      </c>
      <c r="N174" s="6">
        <v>8.46039104499999</v>
      </c>
      <c r="O174" s="4"/>
      <c r="P174" s="11"/>
    </row>
    <row r="175" spans="5:16" ht="12.75">
      <c r="E175" s="12">
        <v>0.732975</v>
      </c>
      <c r="F175" s="6">
        <v>5.46082654123499</v>
      </c>
      <c r="G175" s="4"/>
      <c r="H175" s="11"/>
      <c r="I175" s="12">
        <f t="shared" si="5"/>
        <v>-0.2989427447</v>
      </c>
      <c r="J175" s="6">
        <f t="shared" si="6"/>
        <v>4.459848404</v>
      </c>
      <c r="K175" s="4"/>
      <c r="L175" s="4"/>
      <c r="M175" s="12">
        <v>0.996563733</v>
      </c>
      <c r="N175" s="6">
        <v>9.054306984</v>
      </c>
      <c r="O175" s="4"/>
      <c r="P175" s="11"/>
    </row>
    <row r="176" spans="5:16" ht="12.75">
      <c r="E176" s="12">
        <v>0.748626</v>
      </c>
      <c r="F176" s="6">
        <v>5.56995291117312</v>
      </c>
      <c r="G176" s="4"/>
      <c r="H176" s="11"/>
      <c r="I176" s="12">
        <f t="shared" si="5"/>
        <v>-0.3258318007</v>
      </c>
      <c r="J176" s="6">
        <f t="shared" si="6"/>
        <v>4.593889236</v>
      </c>
      <c r="K176" s="4"/>
      <c r="L176" s="4"/>
      <c r="M176" s="12">
        <v>0.998838306</v>
      </c>
      <c r="N176" s="6">
        <v>11.2481031399999</v>
      </c>
      <c r="O176" s="4"/>
      <c r="P176" s="11"/>
    </row>
    <row r="177" spans="5:16" ht="12.75">
      <c r="E177" s="12">
        <v>0.764261999999999</v>
      </c>
      <c r="F177" s="6">
        <v>5.67777617454752</v>
      </c>
      <c r="G177" s="4"/>
      <c r="H177" s="11"/>
      <c r="I177" s="12">
        <f t="shared" si="5"/>
        <v>-0.3536523879</v>
      </c>
      <c r="J177" s="6">
        <f t="shared" si="6"/>
        <v>4.746343136</v>
      </c>
      <c r="K177" s="4"/>
      <c r="L177" s="4"/>
      <c r="M177" s="12">
        <v>1.00152146799999</v>
      </c>
      <c r="N177" s="6">
        <v>12.39035797</v>
      </c>
      <c r="O177" s="4"/>
      <c r="P177" s="11"/>
    </row>
    <row r="178" spans="5:16" ht="12.75">
      <c r="E178" s="12">
        <v>0.779881999999999</v>
      </c>
      <c r="F178" s="6">
        <v>5.79044206366551</v>
      </c>
      <c r="G178" s="4"/>
      <c r="H178" s="11"/>
      <c r="I178" s="12">
        <f t="shared" si="5"/>
        <v>-0.382327646</v>
      </c>
      <c r="J178" s="6">
        <f t="shared" si="6"/>
        <v>4.916915417</v>
      </c>
      <c r="K178" s="4"/>
      <c r="L178" s="4"/>
      <c r="M178" s="10" t="s">
        <v>17</v>
      </c>
      <c r="N178" s="4"/>
      <c r="O178" s="4"/>
      <c r="P178" s="11"/>
    </row>
    <row r="179" spans="5:16" ht="12.75">
      <c r="E179" s="12">
        <v>0.795489</v>
      </c>
      <c r="F179" s="6">
        <v>5.90597830913332</v>
      </c>
      <c r="G179" s="4"/>
      <c r="H179" s="11"/>
      <c r="I179" s="12">
        <f t="shared" si="5"/>
        <v>-0.4117753208</v>
      </c>
      <c r="J179" s="6">
        <f t="shared" si="6"/>
        <v>5.107639313</v>
      </c>
      <c r="K179" s="4"/>
      <c r="L179" s="4"/>
      <c r="M179" s="10">
        <v>1.00152146799999</v>
      </c>
      <c r="N179" s="4"/>
      <c r="O179" s="4"/>
      <c r="P179" s="11"/>
    </row>
    <row r="180" spans="5:16" ht="12.75">
      <c r="E180" s="12">
        <v>0.811084999999999</v>
      </c>
      <c r="F180" s="6">
        <v>6.03037215732486</v>
      </c>
      <c r="G180" s="4"/>
      <c r="H180" s="11"/>
      <c r="I180" s="12">
        <f t="shared" si="5"/>
        <v>-0.4419132471</v>
      </c>
      <c r="J180" s="6">
        <f t="shared" si="6"/>
        <v>5.326574326</v>
      </c>
      <c r="K180" s="4"/>
      <c r="L180" s="4"/>
      <c r="M180" s="10">
        <v>0.999765098</v>
      </c>
      <c r="N180" s="4"/>
      <c r="O180" s="4"/>
      <c r="P180" s="11"/>
    </row>
    <row r="181" spans="5:16" ht="12.75">
      <c r="E181" s="12">
        <v>0.826668999999999</v>
      </c>
      <c r="F181" s="6">
        <v>6.16438081881093</v>
      </c>
      <c r="G181" s="4"/>
      <c r="H181" s="11"/>
      <c r="I181" s="12">
        <f t="shared" si="5"/>
        <v>-0.4726634324</v>
      </c>
      <c r="J181" s="6">
        <f t="shared" si="6"/>
        <v>5.569409847</v>
      </c>
      <c r="K181" s="4"/>
      <c r="L181" s="4"/>
      <c r="M181" s="10">
        <v>0.999105751999999</v>
      </c>
      <c r="N181" s="4"/>
      <c r="O181" s="4"/>
      <c r="P181" s="11"/>
    </row>
    <row r="182" spans="5:16" ht="12.75">
      <c r="E182" s="12">
        <v>0.842243999999999</v>
      </c>
      <c r="F182" s="6">
        <v>6.31525942743282</v>
      </c>
      <c r="G182" s="4"/>
      <c r="H182" s="11"/>
      <c r="I182" s="12">
        <f t="shared" si="5"/>
        <v>-0.5039553046</v>
      </c>
      <c r="J182" s="6">
        <f t="shared" si="6"/>
        <v>5.690229416</v>
      </c>
      <c r="K182" s="4"/>
      <c r="L182" s="4"/>
      <c r="M182" s="10">
        <v>0.996446191999999</v>
      </c>
      <c r="N182" s="4"/>
      <c r="O182" s="4"/>
      <c r="P182" s="11"/>
    </row>
    <row r="183" spans="5:16" ht="12.75">
      <c r="E183" s="12">
        <v>0.857809999999999</v>
      </c>
      <c r="F183" s="6">
        <v>6.48929459188312</v>
      </c>
      <c r="G183" s="4"/>
      <c r="H183" s="11"/>
      <c r="I183" s="12">
        <f t="shared" si="5"/>
        <v>-0.5075016022</v>
      </c>
      <c r="J183" s="6">
        <f t="shared" si="6"/>
        <v>5.8548913</v>
      </c>
      <c r="K183" s="4"/>
      <c r="L183" s="4"/>
      <c r="M183" s="10">
        <v>0.992335855999999</v>
      </c>
      <c r="N183" s="4"/>
      <c r="O183" s="4"/>
      <c r="P183" s="11"/>
    </row>
    <row r="184" spans="5:16" ht="12.75">
      <c r="E184" s="12">
        <v>0.873368</v>
      </c>
      <c r="F184" s="6">
        <v>6.69664702144928</v>
      </c>
      <c r="G184" s="4"/>
      <c r="H184" s="11"/>
      <c r="I184" s="12">
        <f t="shared" si="5"/>
        <v>-0.5379277468</v>
      </c>
      <c r="J184" s="6">
        <f t="shared" si="6"/>
        <v>6.095695019</v>
      </c>
      <c r="K184" s="4"/>
      <c r="L184" s="4"/>
      <c r="M184" s="10">
        <v>0.987515091999999</v>
      </c>
      <c r="N184" s="4"/>
      <c r="O184" s="4"/>
      <c r="P184" s="11"/>
    </row>
    <row r="185" spans="5:16" ht="12.75">
      <c r="E185" s="12">
        <v>0.888920999999999</v>
      </c>
      <c r="F185" s="6">
        <v>6.95187981245835</v>
      </c>
      <c r="G185" s="4"/>
      <c r="H185" s="11"/>
      <c r="I185" s="12">
        <f t="shared" si="5"/>
        <v>-0.5676687956</v>
      </c>
      <c r="J185" s="6">
        <f t="shared" si="6"/>
        <v>6.354474068</v>
      </c>
      <c r="K185" s="4"/>
      <c r="L185" s="4"/>
      <c r="M185" s="10">
        <v>0.982247113999999</v>
      </c>
      <c r="N185" s="4"/>
      <c r="O185" s="4"/>
      <c r="P185" s="11"/>
    </row>
    <row r="186" spans="5:16" ht="12.75">
      <c r="E186" s="12">
        <v>0.904468999999999</v>
      </c>
      <c r="F186" s="6">
        <v>7.26842905015527</v>
      </c>
      <c r="G186" s="4"/>
      <c r="H186" s="11"/>
      <c r="I186" s="12">
        <f t="shared" si="5"/>
        <v>-0.5966898203</v>
      </c>
      <c r="J186" s="6">
        <f t="shared" si="6"/>
        <v>6.614159107</v>
      </c>
      <c r="K186" s="4"/>
      <c r="L186" s="4"/>
      <c r="M186" s="10">
        <v>0.976480781999999</v>
      </c>
      <c r="N186" s="4"/>
      <c r="O186" s="4"/>
      <c r="P186" s="11"/>
    </row>
    <row r="187" spans="5:16" ht="12.75">
      <c r="E187" s="12">
        <v>0.920015</v>
      </c>
      <c r="F187" s="6">
        <v>7.67174053162904</v>
      </c>
      <c r="G187" s="4"/>
      <c r="H187" s="11"/>
      <c r="I187" s="12">
        <f t="shared" si="5"/>
        <v>-0.624968648</v>
      </c>
      <c r="J187" s="6">
        <f t="shared" si="6"/>
        <v>6.858082771</v>
      </c>
      <c r="K187" s="4"/>
      <c r="L187" s="4"/>
      <c r="M187" s="10">
        <v>0.970020294</v>
      </c>
      <c r="N187" s="4"/>
      <c r="O187" s="4"/>
      <c r="P187" s="11"/>
    </row>
    <row r="188" spans="5:16" ht="12.75">
      <c r="E188" s="12">
        <v>0.935558</v>
      </c>
      <c r="F188" s="6">
        <v>8.22198608293721</v>
      </c>
      <c r="G188" s="4"/>
      <c r="H188" s="11"/>
      <c r="I188" s="12">
        <f t="shared" si="5"/>
        <v>-0.6524820924</v>
      </c>
      <c r="J188" s="6">
        <f t="shared" si="6"/>
        <v>7.084620476</v>
      </c>
      <c r="K188" s="4"/>
      <c r="L188" s="4"/>
      <c r="M188" s="10">
        <v>0.962674319999999</v>
      </c>
      <c r="N188" s="4"/>
      <c r="O188" s="4"/>
      <c r="P188" s="11"/>
    </row>
    <row r="189" spans="5:16" ht="12.75">
      <c r="E189" s="12">
        <v>0.951099999999999</v>
      </c>
      <c r="F189" s="6">
        <v>9.08247665370155</v>
      </c>
      <c r="G189" s="4"/>
      <c r="H189" s="11"/>
      <c r="I189" s="12">
        <f t="shared" si="5"/>
        <v>-0.6792040467</v>
      </c>
      <c r="J189" s="6">
        <f t="shared" si="6"/>
        <v>7.296207428</v>
      </c>
      <c r="K189" s="4"/>
      <c r="L189" s="4"/>
      <c r="M189" s="10">
        <v>0.954175054999999</v>
      </c>
      <c r="N189" s="4"/>
      <c r="O189" s="4"/>
      <c r="P189" s="11"/>
    </row>
    <row r="190" spans="5:16" ht="12.75">
      <c r="E190" s="12">
        <v>0.966640999999999</v>
      </c>
      <c r="F190" s="6">
        <v>10.1619947844611</v>
      </c>
      <c r="G190" s="4"/>
      <c r="H190" s="11"/>
      <c r="I190" s="12">
        <f aca="true" t="shared" si="7" ref="I190:I207">-I88</f>
        <v>-0.7051208019</v>
      </c>
      <c r="J190" s="6">
        <f aca="true" t="shared" si="8" ref="J190:J207">J88</f>
        <v>7.47838974</v>
      </c>
      <c r="K190" s="4"/>
      <c r="L190" s="4"/>
      <c r="M190" s="10">
        <v>0.944125533</v>
      </c>
      <c r="N190" s="4"/>
      <c r="O190" s="4"/>
      <c r="P190" s="11"/>
    </row>
    <row r="191" spans="5:16" ht="12.75">
      <c r="E191" s="12">
        <v>0.982180999999999</v>
      </c>
      <c r="F191" s="6">
        <v>13.4604040309305</v>
      </c>
      <c r="G191" s="4"/>
      <c r="H191" s="11"/>
      <c r="I191" s="12">
        <f t="shared" si="7"/>
        <v>-0.7302131057</v>
      </c>
      <c r="J191" s="6">
        <f t="shared" si="8"/>
        <v>7.632722378</v>
      </c>
      <c r="K191" s="4"/>
      <c r="L191" s="4"/>
      <c r="M191" s="10">
        <v>0.932633102</v>
      </c>
      <c r="N191" s="4"/>
      <c r="O191" s="4"/>
      <c r="P191" s="11"/>
    </row>
    <row r="192" spans="5:16" ht="12.75">
      <c r="E192" s="12">
        <v>0.997721999999999</v>
      </c>
      <c r="F192" s="6">
        <v>13.7662994919915</v>
      </c>
      <c r="G192" s="4"/>
      <c r="H192" s="11"/>
      <c r="I192" s="12">
        <f t="shared" si="7"/>
        <v>-0.7544546127</v>
      </c>
      <c r="J192" s="6">
        <f t="shared" si="8"/>
        <v>7.769885063</v>
      </c>
      <c r="K192" s="4"/>
      <c r="L192" s="4"/>
      <c r="M192" s="10">
        <v>0.920594453999999</v>
      </c>
      <c r="N192" s="4"/>
      <c r="O192" s="4"/>
      <c r="P192" s="11"/>
    </row>
    <row r="193" spans="5:16" ht="12.75">
      <c r="E193" s="10" t="s">
        <v>16</v>
      </c>
      <c r="F193" s="4"/>
      <c r="G193" s="4"/>
      <c r="H193" s="11"/>
      <c r="I193" s="12">
        <f t="shared" si="7"/>
        <v>-0.7778354287</v>
      </c>
      <c r="J193" s="6">
        <f t="shared" si="8"/>
        <v>7.877537251</v>
      </c>
      <c r="K193" s="4"/>
      <c r="L193" s="4"/>
      <c r="M193" s="10">
        <v>0.908558905</v>
      </c>
      <c r="N193" s="4"/>
      <c r="O193" s="4"/>
      <c r="P193" s="11"/>
    </row>
    <row r="194" spans="5:16" ht="12.75">
      <c r="E194" s="10">
        <v>1.00228</v>
      </c>
      <c r="F194" s="4"/>
      <c r="G194" s="4"/>
      <c r="H194" s="11"/>
      <c r="I194" s="12">
        <f t="shared" si="7"/>
        <v>-0.8003240824</v>
      </c>
      <c r="J194" s="6">
        <f t="shared" si="8"/>
        <v>7.983319283</v>
      </c>
      <c r="K194" s="4"/>
      <c r="L194" s="4"/>
      <c r="M194" s="10">
        <v>0.896514773</v>
      </c>
      <c r="N194" s="4"/>
      <c r="O194" s="4"/>
      <c r="P194" s="11"/>
    </row>
    <row r="195" spans="5:16" ht="12.75">
      <c r="E195" s="10">
        <v>0.991457999999999</v>
      </c>
      <c r="F195" s="4"/>
      <c r="G195" s="4"/>
      <c r="H195" s="11"/>
      <c r="I195" s="12">
        <f t="shared" si="7"/>
        <v>-0.821911335</v>
      </c>
      <c r="J195" s="6">
        <f t="shared" si="8"/>
        <v>8.074270248</v>
      </c>
      <c r="K195" s="4"/>
      <c r="L195" s="4"/>
      <c r="M195" s="10">
        <v>0.884471892999999</v>
      </c>
      <c r="N195" s="4"/>
      <c r="O195" s="4"/>
      <c r="P195" s="11"/>
    </row>
    <row r="196" spans="5:16" ht="12.75">
      <c r="E196" s="10">
        <v>0.980634</v>
      </c>
      <c r="F196" s="4"/>
      <c r="G196" s="4"/>
      <c r="H196" s="11"/>
      <c r="I196" s="12">
        <f t="shared" si="7"/>
        <v>-0.8425741792</v>
      </c>
      <c r="J196" s="6">
        <f t="shared" si="8"/>
        <v>8.170440674</v>
      </c>
      <c r="K196" s="4"/>
      <c r="L196" s="4"/>
      <c r="M196" s="10">
        <v>0.872427225</v>
      </c>
      <c r="N196" s="4"/>
      <c r="O196" s="4"/>
      <c r="P196" s="11"/>
    </row>
    <row r="197" spans="5:16" ht="12.75">
      <c r="E197" s="10">
        <v>0.969809</v>
      </c>
      <c r="F197" s="4"/>
      <c r="G197" s="4"/>
      <c r="H197" s="11"/>
      <c r="I197" s="12">
        <f t="shared" si="7"/>
        <v>-0.862288475</v>
      </c>
      <c r="J197" s="6">
        <f t="shared" si="8"/>
        <v>8.290618896</v>
      </c>
      <c r="K197" s="4"/>
      <c r="L197" s="4"/>
      <c r="M197" s="10">
        <v>0.860376774999999</v>
      </c>
      <c r="N197" s="4"/>
      <c r="O197" s="4"/>
      <c r="P197" s="11"/>
    </row>
    <row r="198" spans="5:16" ht="12.75">
      <c r="E198" s="10">
        <v>0.958983</v>
      </c>
      <c r="F198" s="4"/>
      <c r="G198" s="4"/>
      <c r="H198" s="11"/>
      <c r="I198" s="12">
        <f t="shared" si="7"/>
        <v>-0.8810446262</v>
      </c>
      <c r="J198" s="6">
        <f t="shared" si="8"/>
        <v>8.425664902</v>
      </c>
      <c r="K198" s="4"/>
      <c r="L198" s="4"/>
      <c r="M198" s="10">
        <v>0.848319410999999</v>
      </c>
      <c r="N198" s="4"/>
      <c r="O198" s="4"/>
      <c r="P198" s="11"/>
    </row>
    <row r="199" spans="5:16" ht="12.75">
      <c r="E199" s="10">
        <v>0.948154999999999</v>
      </c>
      <c r="F199" s="4"/>
      <c r="G199" s="4"/>
      <c r="H199" s="11"/>
      <c r="I199" s="12">
        <f t="shared" si="7"/>
        <v>-0.8988130093</v>
      </c>
      <c r="J199" s="6">
        <f t="shared" si="8"/>
        <v>8.616516113</v>
      </c>
      <c r="K199" s="4"/>
      <c r="L199" s="4"/>
      <c r="M199" s="10">
        <v>0.836257279</v>
      </c>
      <c r="N199" s="4"/>
      <c r="O199" s="4"/>
      <c r="P199" s="11"/>
    </row>
    <row r="200" spans="5:16" ht="12.75">
      <c r="E200" s="10">
        <v>0.937325999999999</v>
      </c>
      <c r="F200" s="4"/>
      <c r="G200" s="4"/>
      <c r="H200" s="11"/>
      <c r="I200" s="12">
        <f t="shared" si="7"/>
        <v>-0.9155840874</v>
      </c>
      <c r="J200" s="6">
        <f t="shared" si="8"/>
        <v>8.847681999</v>
      </c>
      <c r="K200" s="4"/>
      <c r="L200" s="4"/>
      <c r="M200" s="10">
        <v>0.824188351999999</v>
      </c>
      <c r="N200" s="4"/>
      <c r="O200" s="4"/>
      <c r="P200" s="11"/>
    </row>
    <row r="201" spans="5:16" ht="12.75">
      <c r="E201" s="10">
        <v>0.926494999999999</v>
      </c>
      <c r="F201" s="4"/>
      <c r="G201" s="4"/>
      <c r="H201" s="11"/>
      <c r="I201" s="12">
        <f t="shared" si="7"/>
        <v>-0.9313361049</v>
      </c>
      <c r="J201" s="6">
        <f t="shared" si="8"/>
        <v>9.152444839</v>
      </c>
      <c r="K201" s="4"/>
      <c r="L201" s="4"/>
      <c r="M201" s="10">
        <v>0.812113701999999</v>
      </c>
      <c r="N201" s="4"/>
      <c r="O201" s="4"/>
      <c r="P201" s="11"/>
    </row>
    <row r="202" spans="5:16" ht="12.75">
      <c r="E202" s="10">
        <v>0.915661999999999</v>
      </c>
      <c r="F202" s="4"/>
      <c r="G202" s="4"/>
      <c r="H202" s="11"/>
      <c r="I202" s="12">
        <f t="shared" si="7"/>
        <v>-0.9460452199</v>
      </c>
      <c r="J202" s="6">
        <f t="shared" si="8"/>
        <v>9.613559723</v>
      </c>
      <c r="K202" s="4"/>
      <c r="L202" s="4"/>
      <c r="M202" s="10">
        <v>0.800037623</v>
      </c>
      <c r="N202" s="4"/>
      <c r="O202" s="4"/>
      <c r="P202" s="11"/>
    </row>
    <row r="203" spans="5:16" ht="12.75">
      <c r="E203" s="10">
        <v>0.904827</v>
      </c>
      <c r="F203" s="4"/>
      <c r="G203" s="4"/>
      <c r="H203" s="11"/>
      <c r="I203" s="12">
        <f t="shared" si="7"/>
        <v>-0.9597070217</v>
      </c>
      <c r="J203" s="6">
        <f t="shared" si="8"/>
        <v>10.37579823</v>
      </c>
      <c r="K203" s="4"/>
      <c r="L203" s="4"/>
      <c r="M203" s="10">
        <v>0.787954747999999</v>
      </c>
      <c r="N203" s="4"/>
      <c r="O203" s="4"/>
      <c r="P203" s="11"/>
    </row>
    <row r="204" spans="5:16" ht="12.75">
      <c r="E204" s="10">
        <v>0.893990999999999</v>
      </c>
      <c r="F204" s="4"/>
      <c r="G204" s="4"/>
      <c r="H204" s="11"/>
      <c r="I204" s="12">
        <f t="shared" si="7"/>
        <v>-0.9723005891</v>
      </c>
      <c r="J204" s="6">
        <f t="shared" si="8"/>
        <v>12.52957058</v>
      </c>
      <c r="K204" s="4"/>
      <c r="L204" s="4"/>
      <c r="M204" s="10">
        <v>0.775860309999999</v>
      </c>
      <c r="N204" s="4"/>
      <c r="O204" s="4"/>
      <c r="P204" s="11"/>
    </row>
    <row r="205" spans="5:16" ht="12.75">
      <c r="E205" s="10">
        <v>0.883151</v>
      </c>
      <c r="F205" s="4"/>
      <c r="G205" s="4"/>
      <c r="H205" s="11"/>
      <c r="I205" s="12">
        <f t="shared" si="7"/>
        <v>-0.9838083386</v>
      </c>
      <c r="J205" s="6">
        <f t="shared" si="8"/>
        <v>20.37100029</v>
      </c>
      <c r="K205" s="4"/>
      <c r="L205" s="4"/>
      <c r="M205" s="10">
        <v>0.763756454</v>
      </c>
      <c r="N205" s="4"/>
      <c r="O205" s="4"/>
      <c r="P205" s="11"/>
    </row>
    <row r="206" spans="5:16" ht="12.75">
      <c r="E206" s="10">
        <v>0.87231</v>
      </c>
      <c r="F206" s="4"/>
      <c r="G206" s="4"/>
      <c r="H206" s="11"/>
      <c r="I206" s="12">
        <f t="shared" si="7"/>
        <v>-0.9943002462</v>
      </c>
      <c r="J206" s="6">
        <f t="shared" si="8"/>
        <v>19.69561958</v>
      </c>
      <c r="K206" s="4"/>
      <c r="L206" s="4"/>
      <c r="M206" s="10">
        <v>0.751641809999999</v>
      </c>
      <c r="N206" s="4"/>
      <c r="O206" s="4"/>
      <c r="P206" s="11"/>
    </row>
    <row r="207" spans="5:16" ht="13.5" thickBot="1">
      <c r="E207" s="10">
        <v>0.861464</v>
      </c>
      <c r="F207" s="4"/>
      <c r="G207" s="4"/>
      <c r="H207" s="11"/>
      <c r="I207" s="14">
        <f t="shared" si="7"/>
        <v>-1</v>
      </c>
      <c r="J207" s="15">
        <f t="shared" si="8"/>
        <v>16.1996479</v>
      </c>
      <c r="K207" s="17"/>
      <c r="L207" s="17"/>
      <c r="M207" s="10">
        <v>0.739516376999999</v>
      </c>
      <c r="N207" s="4"/>
      <c r="O207" s="4"/>
      <c r="P207" s="11"/>
    </row>
    <row r="208" spans="5:16" ht="12.75">
      <c r="E208" s="10">
        <v>0.850615</v>
      </c>
      <c r="F208" s="4"/>
      <c r="G208" s="4"/>
      <c r="H208" s="11"/>
      <c r="I208" s="2"/>
      <c r="J208" s="2"/>
      <c r="M208" s="10">
        <v>0.727382124</v>
      </c>
      <c r="N208" s="4"/>
      <c r="O208" s="4"/>
      <c r="P208" s="11"/>
    </row>
    <row r="209" spans="5:16" ht="12.75">
      <c r="E209" s="10">
        <v>0.839762</v>
      </c>
      <c r="F209" s="4"/>
      <c r="G209" s="4"/>
      <c r="H209" s="11"/>
      <c r="I209" s="2"/>
      <c r="J209" s="2"/>
      <c r="M209" s="10">
        <v>0.715236187</v>
      </c>
      <c r="N209" s="4"/>
      <c r="O209" s="4"/>
      <c r="P209" s="11"/>
    </row>
    <row r="210" spans="5:16" ht="12.75">
      <c r="E210" s="10">
        <v>0.828903999999999</v>
      </c>
      <c r="F210" s="4"/>
      <c r="G210" s="4"/>
      <c r="H210" s="11"/>
      <c r="I210" s="2"/>
      <c r="J210" s="2"/>
      <c r="M210" s="10">
        <v>0.703074216999999</v>
      </c>
      <c r="N210" s="4"/>
      <c r="O210" s="4"/>
      <c r="P210" s="11"/>
    </row>
    <row r="211" spans="5:16" ht="12.75">
      <c r="E211" s="10">
        <v>0.818039999999999</v>
      </c>
      <c r="F211" s="4"/>
      <c r="G211" s="4"/>
      <c r="H211" s="11"/>
      <c r="I211" s="2"/>
      <c r="J211" s="2"/>
      <c r="M211" s="10">
        <v>0.690898358999999</v>
      </c>
      <c r="N211" s="4"/>
      <c r="O211" s="4"/>
      <c r="P211" s="11"/>
    </row>
    <row r="212" spans="5:16" ht="12.75">
      <c r="E212" s="10">
        <v>0.80717</v>
      </c>
      <c r="F212" s="4"/>
      <c r="G212" s="4"/>
      <c r="H212" s="11"/>
      <c r="I212" s="2"/>
      <c r="J212" s="2"/>
      <c r="M212" s="10">
        <v>0.678707539999999</v>
      </c>
      <c r="N212" s="4"/>
      <c r="O212" s="4"/>
      <c r="P212" s="11"/>
    </row>
    <row r="213" spans="5:16" ht="12.75">
      <c r="E213" s="10">
        <v>0.796293999999999</v>
      </c>
      <c r="F213" s="4"/>
      <c r="G213" s="4"/>
      <c r="H213" s="11"/>
      <c r="I213" s="2"/>
      <c r="J213" s="2"/>
      <c r="M213" s="10">
        <v>0.666473925</v>
      </c>
      <c r="N213" s="4"/>
      <c r="O213" s="4"/>
      <c r="P213" s="11"/>
    </row>
    <row r="214" spans="5:16" ht="12.75">
      <c r="E214" s="10">
        <v>0.785410999999999</v>
      </c>
      <c r="F214" s="4"/>
      <c r="G214" s="4"/>
      <c r="H214" s="11"/>
      <c r="I214" s="2"/>
      <c r="J214" s="2"/>
      <c r="M214" s="10">
        <v>0.653499543999999</v>
      </c>
      <c r="N214" s="4"/>
      <c r="O214" s="4"/>
      <c r="P214" s="11"/>
    </row>
    <row r="215" spans="5:16" ht="12.75">
      <c r="E215" s="10">
        <v>0.774519999999999</v>
      </c>
      <c r="F215" s="4"/>
      <c r="G215" s="4"/>
      <c r="H215" s="11"/>
      <c r="M215" s="10">
        <v>0.638922094999999</v>
      </c>
      <c r="N215" s="4"/>
      <c r="O215" s="4"/>
      <c r="P215" s="11"/>
    </row>
    <row r="216" spans="5:16" ht="12.75">
      <c r="E216" s="10">
        <v>0.763620999999999</v>
      </c>
      <c r="F216" s="4"/>
      <c r="G216" s="4"/>
      <c r="H216" s="11"/>
      <c r="M216" s="10">
        <v>0.622422754999999</v>
      </c>
      <c r="N216" s="4"/>
      <c r="O216" s="4"/>
      <c r="P216" s="11"/>
    </row>
    <row r="217" spans="5:16" ht="12.75">
      <c r="E217" s="10">
        <v>0.752712999999999</v>
      </c>
      <c r="F217" s="4"/>
      <c r="G217" s="4"/>
      <c r="H217" s="11"/>
      <c r="M217" s="10">
        <v>0.604415</v>
      </c>
      <c r="N217" s="4"/>
      <c r="O217" s="4"/>
      <c r="P217" s="11"/>
    </row>
    <row r="218" spans="5:16" ht="12.75">
      <c r="E218" s="10">
        <v>0.741796</v>
      </c>
      <c r="F218" s="4"/>
      <c r="G218" s="4"/>
      <c r="H218" s="11"/>
      <c r="M218" s="10">
        <v>0.585911512</v>
      </c>
      <c r="N218" s="4"/>
      <c r="O218" s="4"/>
      <c r="P218" s="11"/>
    </row>
    <row r="219" spans="5:16" ht="12.75">
      <c r="E219" s="10">
        <v>0.73087</v>
      </c>
      <c r="F219" s="4"/>
      <c r="G219" s="4"/>
      <c r="H219" s="11"/>
      <c r="M219" s="10">
        <v>0.567368149999999</v>
      </c>
      <c r="N219" s="4"/>
      <c r="O219" s="4"/>
      <c r="P219" s="11"/>
    </row>
    <row r="220" spans="5:16" ht="12.75">
      <c r="E220" s="10">
        <v>0.719933</v>
      </c>
      <c r="F220" s="4"/>
      <c r="G220" s="4"/>
      <c r="H220" s="11"/>
      <c r="M220" s="10">
        <v>0.548767566999999</v>
      </c>
      <c r="N220" s="4"/>
      <c r="O220" s="4"/>
      <c r="P220" s="11"/>
    </row>
    <row r="221" spans="5:16" ht="12.75">
      <c r="E221" s="10">
        <v>0.708987</v>
      </c>
      <c r="F221" s="4"/>
      <c r="G221" s="4"/>
      <c r="H221" s="11"/>
      <c r="M221" s="10">
        <v>0.530101299</v>
      </c>
      <c r="N221" s="4"/>
      <c r="O221" s="4"/>
      <c r="P221" s="11"/>
    </row>
    <row r="222" spans="5:16" ht="12.75">
      <c r="E222" s="10">
        <v>0.698029</v>
      </c>
      <c r="F222" s="4"/>
      <c r="G222" s="4"/>
      <c r="H222" s="11"/>
      <c r="M222" s="10">
        <v>0.51136744</v>
      </c>
      <c r="N222" s="4"/>
      <c r="O222" s="4"/>
      <c r="P222" s="11"/>
    </row>
    <row r="223" spans="5:16" ht="12.75">
      <c r="E223" s="10">
        <v>0.68706</v>
      </c>
      <c r="F223" s="4"/>
      <c r="G223" s="4"/>
      <c r="H223" s="11"/>
      <c r="M223" s="10">
        <v>0.492564559</v>
      </c>
      <c r="N223" s="4"/>
      <c r="O223" s="4"/>
      <c r="P223" s="11"/>
    </row>
    <row r="224" spans="5:16" ht="12.75">
      <c r="E224" s="10">
        <v>0.676078999999999</v>
      </c>
      <c r="F224" s="4"/>
      <c r="G224" s="4"/>
      <c r="H224" s="11"/>
      <c r="M224" s="10">
        <v>0.47369051</v>
      </c>
      <c r="N224" s="4"/>
      <c r="O224" s="4"/>
      <c r="P224" s="11"/>
    </row>
    <row r="225" spans="5:16" ht="12.75">
      <c r="E225" s="10">
        <v>0.665085</v>
      </c>
      <c r="F225" s="4"/>
      <c r="G225" s="4"/>
      <c r="H225" s="11"/>
      <c r="M225" s="10">
        <v>0.454745500999999</v>
      </c>
      <c r="N225" s="4"/>
      <c r="O225" s="4"/>
      <c r="P225" s="11"/>
    </row>
    <row r="226" spans="5:16" ht="12.75">
      <c r="E226" s="10">
        <v>0.654075999999999</v>
      </c>
      <c r="F226" s="4"/>
      <c r="G226" s="4"/>
      <c r="H226" s="11"/>
      <c r="M226" s="10">
        <v>0.435733258999999</v>
      </c>
      <c r="N226" s="4"/>
      <c r="O226" s="4"/>
      <c r="P226" s="11"/>
    </row>
    <row r="227" spans="5:16" ht="12.75">
      <c r="E227" s="10">
        <v>0.64305</v>
      </c>
      <c r="F227" s="4"/>
      <c r="G227" s="4"/>
      <c r="H227" s="11"/>
      <c r="M227" s="10">
        <v>0.416657388</v>
      </c>
      <c r="N227" s="4"/>
      <c r="O227" s="4"/>
      <c r="P227" s="11"/>
    </row>
    <row r="228" spans="5:16" ht="12.75">
      <c r="E228" s="10">
        <v>0.632006999999999</v>
      </c>
      <c r="F228" s="4"/>
      <c r="G228" s="4"/>
      <c r="H228" s="11"/>
      <c r="M228" s="10">
        <v>0.397525459999999</v>
      </c>
      <c r="N228" s="4"/>
      <c r="O228" s="4"/>
      <c r="P228" s="11"/>
    </row>
    <row r="229" spans="5:16" ht="12.75">
      <c r="E229" s="10">
        <v>0.620944999999999</v>
      </c>
      <c r="F229" s="4"/>
      <c r="G229" s="4"/>
      <c r="H229" s="11"/>
      <c r="M229" s="10">
        <v>0.378347576</v>
      </c>
      <c r="N229" s="4"/>
      <c r="O229" s="4"/>
      <c r="P229" s="11"/>
    </row>
    <row r="230" spans="5:16" ht="12.75">
      <c r="E230" s="10">
        <v>0.609864999999999</v>
      </c>
      <c r="F230" s="4"/>
      <c r="G230" s="4"/>
      <c r="H230" s="11"/>
      <c r="M230" s="10">
        <v>0.359137028999999</v>
      </c>
      <c r="N230" s="4"/>
      <c r="O230" s="4"/>
      <c r="P230" s="11"/>
    </row>
    <row r="231" spans="5:16" ht="12.75">
      <c r="E231" s="10">
        <v>0.598763999999999</v>
      </c>
      <c r="F231" s="4"/>
      <c r="G231" s="4"/>
      <c r="H231" s="11"/>
      <c r="M231" s="10">
        <v>0.339913010999999</v>
      </c>
      <c r="N231" s="4"/>
      <c r="O231" s="4"/>
      <c r="P231" s="11"/>
    </row>
    <row r="232" spans="5:16" ht="12.75">
      <c r="E232" s="10">
        <v>0.587644999999999</v>
      </c>
      <c r="F232" s="4"/>
      <c r="G232" s="4"/>
      <c r="H232" s="11"/>
      <c r="M232" s="10">
        <v>0.320696323999999</v>
      </c>
      <c r="N232" s="4"/>
      <c r="O232" s="4"/>
      <c r="P232" s="11"/>
    </row>
    <row r="233" spans="5:16" ht="12.75">
      <c r="E233" s="10">
        <v>0.576505</v>
      </c>
      <c r="F233" s="4"/>
      <c r="G233" s="4"/>
      <c r="H233" s="11"/>
      <c r="M233" s="10">
        <v>0.301502197999999</v>
      </c>
      <c r="N233" s="4"/>
      <c r="O233" s="4"/>
      <c r="P233" s="11"/>
    </row>
    <row r="234" spans="5:16" ht="12.75">
      <c r="E234" s="10">
        <v>0.565344999999999</v>
      </c>
      <c r="F234" s="4"/>
      <c r="G234" s="4"/>
      <c r="H234" s="11"/>
      <c r="M234" s="10">
        <v>0.282915055999999</v>
      </c>
      <c r="N234" s="4"/>
      <c r="O234" s="4"/>
      <c r="P234" s="11"/>
    </row>
    <row r="235" spans="5:16" ht="12.75">
      <c r="E235" s="10">
        <v>0.554162999999999</v>
      </c>
      <c r="F235" s="4"/>
      <c r="G235" s="4"/>
      <c r="H235" s="11"/>
      <c r="M235" s="10">
        <v>0.266001343999999</v>
      </c>
      <c r="N235" s="4"/>
      <c r="O235" s="4"/>
      <c r="P235" s="11"/>
    </row>
    <row r="236" spans="5:16" ht="12.75">
      <c r="E236" s="10">
        <v>0.542958</v>
      </c>
      <c r="F236" s="4"/>
      <c r="G236" s="4"/>
      <c r="H236" s="11"/>
      <c r="M236" s="10">
        <v>0.251118033999999</v>
      </c>
      <c r="N236" s="4"/>
      <c r="O236" s="4"/>
      <c r="P236" s="11"/>
    </row>
    <row r="237" spans="5:16" ht="12.75">
      <c r="E237" s="10">
        <v>0.531727999999999</v>
      </c>
      <c r="F237" s="4"/>
      <c r="G237" s="4"/>
      <c r="H237" s="11"/>
      <c r="M237" s="10">
        <v>0.237894519999999</v>
      </c>
      <c r="N237" s="4"/>
      <c r="O237" s="4"/>
      <c r="P237" s="11"/>
    </row>
    <row r="238" spans="5:16" ht="12.75">
      <c r="E238" s="10">
        <v>0.520472999999999</v>
      </c>
      <c r="F238" s="4"/>
      <c r="G238" s="4"/>
      <c r="H238" s="11"/>
      <c r="M238" s="10">
        <v>0.225427747</v>
      </c>
      <c r="N238" s="4"/>
      <c r="O238" s="4"/>
      <c r="P238" s="11"/>
    </row>
    <row r="239" spans="5:16" ht="12.75">
      <c r="E239" s="10">
        <v>0.509193</v>
      </c>
      <c r="F239" s="4"/>
      <c r="G239" s="4"/>
      <c r="H239" s="11"/>
      <c r="M239" s="10">
        <v>0.213066443999999</v>
      </c>
      <c r="N239" s="4"/>
      <c r="O239" s="4"/>
      <c r="P239" s="11"/>
    </row>
    <row r="240" spans="5:16" ht="12.75">
      <c r="E240" s="10">
        <v>0.497885999999999</v>
      </c>
      <c r="F240" s="4"/>
      <c r="G240" s="4"/>
      <c r="H240" s="11"/>
      <c r="M240" s="10">
        <v>0.200816645999999</v>
      </c>
      <c r="N240" s="4"/>
      <c r="O240" s="4"/>
      <c r="P240" s="11"/>
    </row>
    <row r="241" spans="5:16" ht="12.75">
      <c r="E241" s="10">
        <v>0.486553999999999</v>
      </c>
      <c r="F241" s="4"/>
      <c r="G241" s="4"/>
      <c r="H241" s="11"/>
      <c r="M241" s="10">
        <v>0.188682198999999</v>
      </c>
      <c r="N241" s="4"/>
      <c r="O241" s="4"/>
      <c r="P241" s="11"/>
    </row>
    <row r="242" spans="5:16" ht="12.75">
      <c r="E242" s="10">
        <v>0.475194999999999</v>
      </c>
      <c r="F242" s="4"/>
      <c r="G242" s="4"/>
      <c r="H242" s="11"/>
      <c r="M242" s="10">
        <v>0.176675782</v>
      </c>
      <c r="N242" s="4"/>
      <c r="O242" s="4"/>
      <c r="P242" s="11"/>
    </row>
    <row r="243" spans="5:16" ht="12.75">
      <c r="E243" s="10">
        <v>0.463812</v>
      </c>
      <c r="F243" s="4"/>
      <c r="G243" s="4"/>
      <c r="H243" s="11"/>
      <c r="M243" s="10">
        <v>0.164808795</v>
      </c>
      <c r="N243" s="4"/>
      <c r="O243" s="4"/>
      <c r="P243" s="11"/>
    </row>
    <row r="244" spans="5:16" ht="12.75">
      <c r="E244" s="10">
        <v>0.452403</v>
      </c>
      <c r="F244" s="4"/>
      <c r="G244" s="4"/>
      <c r="H244" s="11"/>
      <c r="M244" s="10">
        <v>0.153091729</v>
      </c>
      <c r="N244" s="4"/>
      <c r="O244" s="4"/>
      <c r="P244" s="11"/>
    </row>
    <row r="245" spans="5:16" ht="12.75">
      <c r="E245" s="10">
        <v>0.440969999999999</v>
      </c>
      <c r="F245" s="4"/>
      <c r="G245" s="4"/>
      <c r="H245" s="11"/>
      <c r="M245" s="10">
        <v>0.141533196</v>
      </c>
      <c r="N245" s="4"/>
      <c r="O245" s="4"/>
      <c r="P245" s="11"/>
    </row>
    <row r="246" spans="5:16" ht="12.75">
      <c r="E246" s="10">
        <v>0.429512999999999</v>
      </c>
      <c r="F246" s="4"/>
      <c r="G246" s="4"/>
      <c r="H246" s="11"/>
      <c r="M246" s="10">
        <v>0.130142748</v>
      </c>
      <c r="N246" s="4"/>
      <c r="O246" s="4"/>
      <c r="P246" s="11"/>
    </row>
    <row r="247" spans="5:16" ht="12.75">
      <c r="E247" s="10">
        <v>0.418034</v>
      </c>
      <c r="F247" s="4"/>
      <c r="G247" s="4"/>
      <c r="H247" s="11"/>
      <c r="M247" s="10">
        <v>0.118930303</v>
      </c>
      <c r="N247" s="4"/>
      <c r="O247" s="4"/>
      <c r="P247" s="11"/>
    </row>
    <row r="248" spans="5:16" ht="12.75">
      <c r="E248" s="10">
        <v>0.406532999999999</v>
      </c>
      <c r="F248" s="4"/>
      <c r="G248" s="4"/>
      <c r="H248" s="11"/>
      <c r="M248" s="10">
        <v>0.107906534999999</v>
      </c>
      <c r="N248" s="4"/>
      <c r="O248" s="4"/>
      <c r="P248" s="11"/>
    </row>
    <row r="249" spans="5:16" ht="12.75">
      <c r="E249" s="10">
        <v>0.395015</v>
      </c>
      <c r="F249" s="4"/>
      <c r="G249" s="4"/>
      <c r="H249" s="11"/>
      <c r="M249" s="10">
        <v>0.0971</v>
      </c>
      <c r="N249" s="4"/>
      <c r="O249" s="4"/>
      <c r="P249" s="11"/>
    </row>
    <row r="250" spans="5:16" ht="12.75">
      <c r="E250" s="10">
        <v>0.383479999999999</v>
      </c>
      <c r="F250" s="4"/>
      <c r="G250" s="4"/>
      <c r="H250" s="11"/>
      <c r="M250" s="10">
        <v>0.0864999999999999</v>
      </c>
      <c r="N250" s="4"/>
      <c r="O250" s="4"/>
      <c r="P250" s="11"/>
    </row>
    <row r="251" spans="5:16" ht="12.75">
      <c r="E251" s="10">
        <v>0.371933</v>
      </c>
      <c r="F251" s="4"/>
      <c r="G251" s="4"/>
      <c r="H251" s="11"/>
      <c r="M251" s="10">
        <v>0.0761</v>
      </c>
      <c r="N251" s="4"/>
      <c r="O251" s="4"/>
      <c r="P251" s="11"/>
    </row>
    <row r="252" spans="5:16" ht="12.75">
      <c r="E252" s="10">
        <v>0.360375999999999</v>
      </c>
      <c r="F252" s="4"/>
      <c r="G252" s="4"/>
      <c r="H252" s="11"/>
      <c r="M252" s="10">
        <v>0.0659</v>
      </c>
      <c r="N252" s="4"/>
      <c r="O252" s="4"/>
      <c r="P252" s="11"/>
    </row>
    <row r="253" spans="5:16" ht="12.75">
      <c r="E253" s="10">
        <v>0.348814</v>
      </c>
      <c r="F253" s="4"/>
      <c r="G253" s="4"/>
      <c r="H253" s="11"/>
      <c r="M253" s="10">
        <v>0.0560999999999999</v>
      </c>
      <c r="N253" s="4"/>
      <c r="O253" s="4"/>
      <c r="P253" s="11"/>
    </row>
    <row r="254" spans="5:16" ht="12.75">
      <c r="E254" s="10">
        <v>0.337251</v>
      </c>
      <c r="F254" s="4"/>
      <c r="G254" s="4"/>
      <c r="H254" s="11"/>
      <c r="M254" s="10">
        <v>0.0464999999999999</v>
      </c>
      <c r="N254" s="4"/>
      <c r="O254" s="4"/>
      <c r="P254" s="11"/>
    </row>
    <row r="255" spans="5:16" ht="12.75">
      <c r="E255" s="10">
        <v>0.325693</v>
      </c>
      <c r="F255" s="4"/>
      <c r="G255" s="4"/>
      <c r="H255" s="11"/>
      <c r="M255" s="10">
        <v>0.0376999999999999</v>
      </c>
      <c r="N255" s="4"/>
      <c r="O255" s="4"/>
      <c r="P255" s="11"/>
    </row>
    <row r="256" spans="5:16" ht="12.75">
      <c r="E256" s="10">
        <v>0.314145999999999</v>
      </c>
      <c r="F256" s="4"/>
      <c r="G256" s="4"/>
      <c r="H256" s="11"/>
      <c r="M256" s="10">
        <v>0.0300999999999999</v>
      </c>
      <c r="N256" s="4"/>
      <c r="O256" s="4"/>
      <c r="P256" s="11"/>
    </row>
    <row r="257" spans="5:16" ht="12.75">
      <c r="E257" s="10">
        <v>0.302615</v>
      </c>
      <c r="F257" s="4"/>
      <c r="G257" s="4"/>
      <c r="H257" s="11"/>
      <c r="M257" s="10">
        <v>0.0235999999999999</v>
      </c>
      <c r="N257" s="4"/>
      <c r="O257" s="4"/>
      <c r="P257" s="11"/>
    </row>
    <row r="258" spans="5:16" ht="12.75">
      <c r="E258" s="10">
        <v>0.291107999999999</v>
      </c>
      <c r="F258" s="4"/>
      <c r="G258" s="4"/>
      <c r="H258" s="11"/>
      <c r="M258" s="10">
        <v>0.0182</v>
      </c>
      <c r="N258" s="4"/>
      <c r="O258" s="4"/>
      <c r="P258" s="11"/>
    </row>
    <row r="259" spans="5:16" ht="12.75">
      <c r="E259" s="10">
        <v>0.279631999999999</v>
      </c>
      <c r="F259" s="4"/>
      <c r="G259" s="4"/>
      <c r="H259" s="11"/>
      <c r="M259" s="10">
        <v>0.0135999999999999</v>
      </c>
      <c r="N259" s="4"/>
      <c r="O259" s="4"/>
      <c r="P259" s="11"/>
    </row>
    <row r="260" spans="5:16" ht="12.75">
      <c r="E260" s="10">
        <v>0.268193999999999</v>
      </c>
      <c r="F260" s="4"/>
      <c r="G260" s="4"/>
      <c r="H260" s="11"/>
      <c r="M260" s="10">
        <v>0.00971999999999999</v>
      </c>
      <c r="N260" s="4"/>
      <c r="O260" s="4"/>
      <c r="P260" s="11"/>
    </row>
    <row r="261" spans="5:16" ht="12.75">
      <c r="E261" s="10">
        <v>0.256801999999999</v>
      </c>
      <c r="F261" s="4"/>
      <c r="G261" s="4"/>
      <c r="H261" s="11"/>
      <c r="M261" s="10">
        <v>0.00651</v>
      </c>
      <c r="N261" s="4"/>
      <c r="O261" s="4"/>
      <c r="P261" s="11"/>
    </row>
    <row r="262" spans="5:16" ht="12.75">
      <c r="E262" s="10">
        <v>0.245462999999999</v>
      </c>
      <c r="F262" s="4"/>
      <c r="G262" s="4"/>
      <c r="H262" s="11"/>
      <c r="M262" s="10">
        <v>0.00406</v>
      </c>
      <c r="N262" s="4"/>
      <c r="O262" s="4"/>
      <c r="P262" s="11"/>
    </row>
    <row r="263" spans="5:16" ht="12.75">
      <c r="E263" s="10">
        <v>0.234186</v>
      </c>
      <c r="F263" s="4"/>
      <c r="G263" s="4"/>
      <c r="H263" s="11"/>
      <c r="M263" s="10">
        <v>0.00234</v>
      </c>
      <c r="N263" s="4"/>
      <c r="O263" s="4"/>
      <c r="P263" s="11"/>
    </row>
    <row r="264" spans="5:16" ht="12.75">
      <c r="E264" s="10">
        <v>0.222979</v>
      </c>
      <c r="F264" s="4"/>
      <c r="G264" s="4"/>
      <c r="H264" s="11"/>
      <c r="M264" s="10">
        <v>0.00113999999999999</v>
      </c>
      <c r="N264" s="4"/>
      <c r="O264" s="4"/>
      <c r="P264" s="11"/>
    </row>
    <row r="265" spans="5:16" ht="12.75">
      <c r="E265" s="10">
        <v>0.21185</v>
      </c>
      <c r="F265" s="4"/>
      <c r="G265" s="4"/>
      <c r="H265" s="11"/>
      <c r="M265" s="10">
        <v>0.000353999999999999</v>
      </c>
      <c r="N265" s="4"/>
      <c r="O265" s="4"/>
      <c r="P265" s="11"/>
    </row>
    <row r="266" spans="5:16" ht="12.75">
      <c r="E266" s="10">
        <v>0.200807</v>
      </c>
      <c r="F266" s="4"/>
      <c r="G266" s="4"/>
      <c r="H266" s="11"/>
      <c r="M266" s="10"/>
      <c r="N266" s="4"/>
      <c r="O266" s="4"/>
      <c r="P266" s="11"/>
    </row>
    <row r="267" spans="5:16" ht="12.75">
      <c r="E267" s="10">
        <v>0.189856999999999</v>
      </c>
      <c r="F267" s="4"/>
      <c r="G267" s="4"/>
      <c r="H267" s="11"/>
      <c r="M267" s="12">
        <v>0</v>
      </c>
      <c r="N267" s="4"/>
      <c r="O267" s="4"/>
      <c r="P267" s="11"/>
    </row>
    <row r="268" spans="5:16" ht="12.75">
      <c r="E268" s="10">
        <v>0.179009</v>
      </c>
      <c r="F268" s="4"/>
      <c r="G268" s="4"/>
      <c r="H268" s="11"/>
      <c r="M268" s="12">
        <v>-0.000175999999999999</v>
      </c>
      <c r="N268" s="4"/>
      <c r="O268" s="4"/>
      <c r="P268" s="11"/>
    </row>
    <row r="269" spans="5:16" ht="12.75">
      <c r="E269" s="10">
        <v>0.168268</v>
      </c>
      <c r="F269" s="4"/>
      <c r="G269" s="4"/>
      <c r="H269" s="11"/>
      <c r="M269" s="12">
        <v>-0.000997</v>
      </c>
      <c r="N269" s="4"/>
      <c r="O269" s="4"/>
      <c r="P269" s="11"/>
    </row>
    <row r="270" spans="5:16" ht="12.75">
      <c r="E270" s="10">
        <v>0.157644</v>
      </c>
      <c r="F270" s="4"/>
      <c r="G270" s="4"/>
      <c r="H270" s="11"/>
      <c r="M270" s="12">
        <v>-0.00256999999999999</v>
      </c>
      <c r="N270" s="4"/>
      <c r="O270" s="4"/>
      <c r="P270" s="11"/>
    </row>
    <row r="271" spans="5:16" ht="12.75">
      <c r="E271" s="10">
        <v>0.147141999999999</v>
      </c>
      <c r="F271" s="4"/>
      <c r="G271" s="4"/>
      <c r="H271" s="11"/>
      <c r="M271" s="12">
        <v>-0.00500999999999999</v>
      </c>
      <c r="N271" s="4"/>
      <c r="O271" s="4"/>
      <c r="P271" s="11"/>
    </row>
    <row r="272" spans="5:16" ht="12.75">
      <c r="E272" s="10">
        <v>0.136771</v>
      </c>
      <c r="F272" s="4"/>
      <c r="G272" s="4"/>
      <c r="H272" s="11"/>
      <c r="M272" s="12">
        <v>-0.00842999999999999</v>
      </c>
      <c r="N272" s="4"/>
      <c r="O272" s="4"/>
      <c r="P272" s="11"/>
    </row>
    <row r="273" spans="5:16" ht="12.75">
      <c r="E273" s="10">
        <v>0.126536</v>
      </c>
      <c r="F273" s="4"/>
      <c r="G273" s="4"/>
      <c r="H273" s="11"/>
      <c r="M273" s="12">
        <v>-0.0128</v>
      </c>
      <c r="N273" s="4"/>
      <c r="O273" s="4"/>
      <c r="P273" s="11"/>
    </row>
    <row r="274" spans="5:16" ht="12.75">
      <c r="E274" s="10">
        <v>0.116444</v>
      </c>
      <c r="F274" s="4"/>
      <c r="G274" s="4"/>
      <c r="H274" s="11"/>
      <c r="M274" s="12">
        <v>-0.0178999999999999</v>
      </c>
      <c r="N274" s="4"/>
      <c r="O274" s="4"/>
      <c r="P274" s="11"/>
    </row>
    <row r="275" spans="5:16" ht="12.75">
      <c r="E275" s="10">
        <v>0.106503</v>
      </c>
      <c r="F275" s="4"/>
      <c r="G275" s="4"/>
      <c r="H275" s="11"/>
      <c r="M275" s="12">
        <v>-0.0235</v>
      </c>
      <c r="N275" s="4"/>
      <c r="O275" s="4"/>
      <c r="P275" s="11"/>
    </row>
    <row r="276" spans="5:16" ht="12.75">
      <c r="E276" s="12">
        <v>0.0967212999999999</v>
      </c>
      <c r="F276" s="4"/>
      <c r="G276" s="4"/>
      <c r="H276" s="11"/>
      <c r="M276" s="12">
        <v>-0.0297</v>
      </c>
      <c r="N276" s="4"/>
      <c r="O276" s="4"/>
      <c r="P276" s="11"/>
    </row>
    <row r="277" spans="5:16" ht="12.75">
      <c r="E277" s="12">
        <v>0.0871086999999999</v>
      </c>
      <c r="F277" s="4"/>
      <c r="G277" s="4"/>
      <c r="H277" s="11"/>
      <c r="M277" s="12">
        <v>-0.0366</v>
      </c>
      <c r="N277" s="4"/>
      <c r="O277" s="4"/>
      <c r="P277" s="11"/>
    </row>
    <row r="278" spans="5:16" ht="12.75">
      <c r="E278" s="12">
        <v>0.0776746999999999</v>
      </c>
      <c r="F278" s="4"/>
      <c r="G278" s="4"/>
      <c r="H278" s="11"/>
      <c r="M278" s="12">
        <v>-0.0444</v>
      </c>
      <c r="N278" s="4"/>
      <c r="O278" s="4"/>
      <c r="P278" s="11"/>
    </row>
    <row r="279" spans="5:16" ht="12.75">
      <c r="E279" s="12">
        <v>0.0684295</v>
      </c>
      <c r="F279" s="4"/>
      <c r="G279" s="4"/>
      <c r="H279" s="11"/>
      <c r="M279" s="12">
        <v>-0.0529999999999999</v>
      </c>
      <c r="N279" s="4"/>
      <c r="O279" s="4"/>
      <c r="P279" s="11"/>
    </row>
    <row r="280" spans="5:16" ht="12.75">
      <c r="E280" s="12">
        <v>0.0593863</v>
      </c>
      <c r="F280" s="4"/>
      <c r="G280" s="4"/>
      <c r="H280" s="11"/>
      <c r="M280" s="12">
        <v>-0.0625</v>
      </c>
      <c r="N280" s="4"/>
      <c r="O280" s="4"/>
      <c r="P280" s="11"/>
    </row>
    <row r="281" spans="5:16" ht="12.75">
      <c r="E281" s="12">
        <v>0.0505702</v>
      </c>
      <c r="F281" s="4"/>
      <c r="G281" s="4"/>
      <c r="H281" s="11"/>
      <c r="M281" s="12">
        <v>-0.0733</v>
      </c>
      <c r="N281" s="4"/>
      <c r="O281" s="4"/>
      <c r="P281" s="11"/>
    </row>
    <row r="282" spans="5:16" ht="12.75">
      <c r="E282" s="12">
        <v>0.0420068999999999</v>
      </c>
      <c r="F282" s="4"/>
      <c r="G282" s="4"/>
      <c r="H282" s="11"/>
      <c r="M282" s="12">
        <v>-0.0849</v>
      </c>
      <c r="N282" s="4"/>
      <c r="O282" s="4"/>
      <c r="P282" s="11"/>
    </row>
    <row r="283" spans="5:16" ht="12.75">
      <c r="E283" s="12">
        <v>0.0367902999999999</v>
      </c>
      <c r="F283" s="4"/>
      <c r="G283" s="4"/>
      <c r="H283" s="11"/>
      <c r="M283" s="12">
        <v>-0.0966999999999999</v>
      </c>
      <c r="N283" s="4"/>
      <c r="O283" s="4"/>
      <c r="P283" s="11"/>
    </row>
    <row r="284" spans="5:16" ht="12.75">
      <c r="E284" s="12">
        <v>0.0316817</v>
      </c>
      <c r="F284" s="4"/>
      <c r="G284" s="4"/>
      <c r="H284" s="11"/>
      <c r="M284" s="12">
        <v>-0.108425379</v>
      </c>
      <c r="N284" s="4"/>
      <c r="O284" s="4"/>
      <c r="P284" s="11"/>
    </row>
    <row r="285" spans="5:16" ht="12.75">
      <c r="E285" s="12">
        <v>0.0267051999999999</v>
      </c>
      <c r="F285" s="4"/>
      <c r="G285" s="4"/>
      <c r="H285" s="11"/>
      <c r="M285" s="12">
        <v>-0.120171517</v>
      </c>
      <c r="N285" s="4"/>
      <c r="O285" s="4"/>
      <c r="P285" s="11"/>
    </row>
    <row r="286" spans="5:16" ht="12.75">
      <c r="E286" s="12">
        <v>0.0219109999999999</v>
      </c>
      <c r="F286" s="4"/>
      <c r="G286" s="4"/>
      <c r="H286" s="11"/>
      <c r="M286" s="12">
        <v>-0.131934642999999</v>
      </c>
      <c r="N286" s="4"/>
      <c r="O286" s="4"/>
      <c r="P286" s="11"/>
    </row>
    <row r="287" spans="5:16" ht="12.75">
      <c r="E287" s="12">
        <v>0.0173388</v>
      </c>
      <c r="F287" s="4"/>
      <c r="G287" s="4"/>
      <c r="H287" s="11"/>
      <c r="M287" s="12">
        <v>-0.143730655</v>
      </c>
      <c r="N287" s="4"/>
      <c r="O287" s="4"/>
      <c r="P287" s="11"/>
    </row>
    <row r="288" spans="5:16" ht="12.75">
      <c r="E288" s="12">
        <v>0.0129396</v>
      </c>
      <c r="F288" s="4"/>
      <c r="G288" s="4"/>
      <c r="H288" s="11"/>
      <c r="M288" s="12">
        <v>-0.155571431</v>
      </c>
      <c r="N288" s="4"/>
      <c r="O288" s="4"/>
      <c r="P288" s="11"/>
    </row>
    <row r="289" spans="5:16" ht="12.75">
      <c r="E289" s="12">
        <v>0.00864131999999999</v>
      </c>
      <c r="F289" s="4"/>
      <c r="G289" s="4"/>
      <c r="H289" s="11"/>
      <c r="M289" s="12">
        <v>-0.167463331999999</v>
      </c>
      <c r="N289" s="4"/>
      <c r="O289" s="4"/>
      <c r="P289" s="11"/>
    </row>
    <row r="290" spans="5:16" ht="12.75">
      <c r="E290" s="12">
        <v>0.00460729999999999</v>
      </c>
      <c r="F290" s="4"/>
      <c r="G290" s="4"/>
      <c r="H290" s="11"/>
      <c r="M290" s="12">
        <v>-0.179413571999999</v>
      </c>
      <c r="N290" s="4"/>
      <c r="O290" s="4"/>
      <c r="P290" s="11"/>
    </row>
    <row r="291" spans="5:16" ht="12.75">
      <c r="E291" s="12">
        <v>0.00245650999999999</v>
      </c>
      <c r="F291" s="4"/>
      <c r="G291" s="4"/>
      <c r="H291" s="11"/>
      <c r="M291" s="12">
        <v>-0.191427409999999</v>
      </c>
      <c r="N291" s="4"/>
      <c r="O291" s="4"/>
      <c r="P291" s="11"/>
    </row>
    <row r="292" spans="5:16" ht="12.75">
      <c r="E292" s="12">
        <v>0.000596182</v>
      </c>
      <c r="F292" s="4"/>
      <c r="G292" s="4"/>
      <c r="H292" s="11"/>
      <c r="M292" s="12">
        <v>-0.20350872</v>
      </c>
      <c r="N292" s="4"/>
      <c r="O292" s="4"/>
      <c r="P292" s="11"/>
    </row>
    <row r="293" spans="5:16" ht="12.75">
      <c r="E293" s="12">
        <v>-0.000904887</v>
      </c>
      <c r="F293" s="4"/>
      <c r="G293" s="4"/>
      <c r="H293" s="11"/>
      <c r="M293" s="12">
        <v>-0.215662583999999</v>
      </c>
      <c r="N293" s="4"/>
      <c r="O293" s="4"/>
      <c r="P293" s="11"/>
    </row>
    <row r="294" spans="5:16" ht="12.75">
      <c r="E294" s="12">
        <v>-0.00198788999999999</v>
      </c>
      <c r="F294" s="4"/>
      <c r="G294" s="4"/>
      <c r="H294" s="11"/>
      <c r="M294" s="12">
        <v>-0.227861180999999</v>
      </c>
      <c r="N294" s="4"/>
      <c r="O294" s="4"/>
      <c r="P294" s="11"/>
    </row>
    <row r="295" spans="5:16" ht="12.75">
      <c r="E295" s="12">
        <v>-0.002611</v>
      </c>
      <c r="F295" s="4"/>
      <c r="G295" s="4"/>
      <c r="H295" s="11"/>
      <c r="M295" s="12">
        <v>-0.240429729</v>
      </c>
      <c r="N295" s="4"/>
      <c r="O295" s="4"/>
      <c r="P295" s="11"/>
    </row>
    <row r="296" spans="5:16" ht="12.75">
      <c r="E296" s="12">
        <v>-0.00267553</v>
      </c>
      <c r="F296" s="4"/>
      <c r="G296" s="4"/>
      <c r="H296" s="11"/>
      <c r="M296" s="12">
        <v>-0.254266798999999</v>
      </c>
      <c r="N296" s="4"/>
      <c r="O296" s="4"/>
      <c r="P296" s="11"/>
    </row>
    <row r="297" spans="5:16" ht="12.75">
      <c r="E297" s="12">
        <v>-0.00243946</v>
      </c>
      <c r="F297" s="4"/>
      <c r="G297" s="4"/>
      <c r="H297" s="11"/>
      <c r="M297" s="12">
        <v>-0.269999117</v>
      </c>
      <c r="N297" s="4"/>
      <c r="O297" s="4"/>
      <c r="P297" s="11"/>
    </row>
    <row r="298" spans="5:16" ht="12.75">
      <c r="E298" s="12">
        <v>-0.00197201</v>
      </c>
      <c r="F298" s="4"/>
      <c r="G298" s="4"/>
      <c r="H298" s="11"/>
      <c r="M298" s="12">
        <v>-0.287702709</v>
      </c>
      <c r="N298" s="4"/>
      <c r="O298" s="4"/>
      <c r="P298" s="11"/>
    </row>
    <row r="299" spans="5:16" ht="12.75">
      <c r="E299" s="12">
        <v>-0.00118018</v>
      </c>
      <c r="F299" s="4"/>
      <c r="G299" s="4"/>
      <c r="H299" s="11"/>
      <c r="M299" s="12">
        <v>-0.30650568</v>
      </c>
      <c r="N299" s="4"/>
      <c r="O299" s="4"/>
      <c r="P299" s="11"/>
    </row>
    <row r="300" spans="5:16" ht="12.75">
      <c r="E300" s="12">
        <v>-0.000639877999999999</v>
      </c>
      <c r="F300" s="4"/>
      <c r="G300" s="4"/>
      <c r="H300" s="11"/>
      <c r="M300" s="12">
        <v>-0.32547608</v>
      </c>
      <c r="N300" s="4"/>
      <c r="O300" s="4"/>
      <c r="P300" s="11"/>
    </row>
    <row r="301" spans="5:16" ht="12.75">
      <c r="E301" s="12">
        <v>-0.000335642999999999</v>
      </c>
      <c r="F301" s="4"/>
      <c r="G301" s="4"/>
      <c r="H301" s="11"/>
      <c r="M301" s="12">
        <v>-0.34453398</v>
      </c>
      <c r="N301" s="4"/>
      <c r="O301" s="4"/>
      <c r="P301" s="11"/>
    </row>
    <row r="302" spans="5:16" ht="12.75">
      <c r="E302" s="12">
        <v>-2.56419E-13</v>
      </c>
      <c r="F302" s="4"/>
      <c r="G302" s="4"/>
      <c r="H302" s="11"/>
      <c r="M302" s="12">
        <v>-0.363658815999999</v>
      </c>
      <c r="N302" s="4"/>
      <c r="O302" s="4"/>
      <c r="P302" s="11"/>
    </row>
    <row r="303" spans="5:16" ht="12.75">
      <c r="E303" s="10"/>
      <c r="F303" s="4"/>
      <c r="G303" s="4"/>
      <c r="H303" s="11"/>
      <c r="M303" s="12">
        <v>-0.38283217</v>
      </c>
      <c r="N303" s="4"/>
      <c r="O303" s="4"/>
      <c r="P303" s="11"/>
    </row>
    <row r="304" spans="5:16" ht="12.75">
      <c r="E304" s="12">
        <v>2.56419E-13</v>
      </c>
      <c r="F304" s="4"/>
      <c r="G304" s="4"/>
      <c r="H304" s="11"/>
      <c r="M304" s="12">
        <v>-0.402037293</v>
      </c>
      <c r="N304" s="4"/>
      <c r="O304" s="4"/>
      <c r="P304" s="11"/>
    </row>
    <row r="305" spans="5:16" ht="12.75">
      <c r="E305" s="12">
        <v>-0.000533364999999999</v>
      </c>
      <c r="F305" s="4"/>
      <c r="G305" s="4"/>
      <c r="H305" s="11"/>
      <c r="M305" s="12">
        <v>-0.421259164999999</v>
      </c>
      <c r="N305" s="4"/>
      <c r="O305" s="4"/>
      <c r="P305" s="11"/>
    </row>
    <row r="306" spans="5:16" ht="12.75">
      <c r="E306" s="12">
        <v>-0.00111002999999999</v>
      </c>
      <c r="F306" s="4"/>
      <c r="G306" s="4"/>
      <c r="H306" s="11"/>
      <c r="M306" s="12">
        <v>-0.440484107</v>
      </c>
      <c r="N306" s="4"/>
      <c r="O306" s="4"/>
      <c r="P306" s="11"/>
    </row>
    <row r="307" spans="5:16" ht="12.75">
      <c r="E307" s="12">
        <v>-0.00233525</v>
      </c>
      <c r="F307" s="4"/>
      <c r="G307" s="4"/>
      <c r="H307" s="11"/>
      <c r="M307" s="12">
        <v>-0.45970124</v>
      </c>
      <c r="N307" s="4"/>
      <c r="O307" s="4"/>
      <c r="P307" s="11"/>
    </row>
    <row r="308" spans="5:16" ht="12.75">
      <c r="E308" s="12">
        <v>-0.00366016999999999</v>
      </c>
      <c r="F308" s="4"/>
      <c r="G308" s="4"/>
      <c r="H308" s="11"/>
      <c r="M308" s="12">
        <v>-0.478900879999999</v>
      </c>
      <c r="N308" s="4"/>
      <c r="O308" s="4"/>
      <c r="P308" s="11"/>
    </row>
    <row r="309" spans="5:16" ht="12.75">
      <c r="E309" s="12">
        <v>-0.00504666999999999</v>
      </c>
      <c r="F309" s="4"/>
      <c r="G309" s="4"/>
      <c r="H309" s="11"/>
      <c r="M309" s="12">
        <v>-0.49807623</v>
      </c>
      <c r="N309" s="4"/>
      <c r="O309" s="4"/>
      <c r="P309" s="11"/>
    </row>
    <row r="310" spans="5:16" ht="12.75">
      <c r="E310" s="12">
        <v>-0.00792246999999999</v>
      </c>
      <c r="F310" s="4"/>
      <c r="G310" s="4"/>
      <c r="H310" s="11"/>
      <c r="M310" s="12">
        <v>-0.517222344999999</v>
      </c>
      <c r="N310" s="4"/>
      <c r="O310" s="4"/>
      <c r="P310" s="11"/>
    </row>
    <row r="311" spans="5:16" ht="12.75">
      <c r="E311" s="12">
        <v>-0.0108839</v>
      </c>
      <c r="F311" s="4"/>
      <c r="G311" s="4"/>
      <c r="H311" s="11"/>
      <c r="M311" s="12">
        <v>-0.536334514999999</v>
      </c>
      <c r="N311" s="4"/>
      <c r="O311" s="4"/>
      <c r="P311" s="11"/>
    </row>
    <row r="312" spans="5:16" ht="12.75">
      <c r="E312" s="12">
        <v>-0.0169016999999999</v>
      </c>
      <c r="F312" s="4"/>
      <c r="G312" s="4"/>
      <c r="H312" s="11"/>
      <c r="M312" s="12">
        <v>-0.555410921999999</v>
      </c>
      <c r="N312" s="4"/>
      <c r="O312" s="4"/>
      <c r="P312" s="11"/>
    </row>
    <row r="313" spans="5:16" ht="12.75">
      <c r="E313" s="12">
        <v>-0.0229078999999999</v>
      </c>
      <c r="F313" s="4"/>
      <c r="G313" s="4"/>
      <c r="H313" s="11"/>
      <c r="M313" s="12">
        <v>-0.574448764</v>
      </c>
      <c r="N313" s="4"/>
      <c r="O313" s="4"/>
      <c r="P313" s="11"/>
    </row>
    <row r="314" spans="5:16" ht="12.75">
      <c r="E314" s="12">
        <v>-0.0288367999999999</v>
      </c>
      <c r="F314" s="4"/>
      <c r="G314" s="4"/>
      <c r="H314" s="11"/>
      <c r="M314" s="12">
        <v>-0.593446075999999</v>
      </c>
      <c r="N314" s="4"/>
      <c r="O314" s="4"/>
      <c r="P314" s="11"/>
    </row>
    <row r="315" spans="5:16" ht="12.75">
      <c r="E315" s="12">
        <v>-0.0346773</v>
      </c>
      <c r="F315" s="4"/>
      <c r="G315" s="4"/>
      <c r="H315" s="11"/>
      <c r="M315" s="12">
        <v>-0.612304092</v>
      </c>
      <c r="N315" s="4"/>
      <c r="O315" s="4"/>
      <c r="P315" s="11"/>
    </row>
    <row r="316" spans="5:16" ht="12.75">
      <c r="E316" s="12">
        <v>-0.0404489999999999</v>
      </c>
      <c r="F316" s="4"/>
      <c r="G316" s="4"/>
      <c r="H316" s="11"/>
      <c r="M316" s="12">
        <v>-0.630054056999999</v>
      </c>
      <c r="N316" s="4"/>
      <c r="O316" s="4"/>
      <c r="P316" s="11"/>
    </row>
    <row r="317" spans="5:16" ht="12.75">
      <c r="E317" s="12">
        <v>-0.0461772999999999</v>
      </c>
      <c r="F317" s="4"/>
      <c r="G317" s="4"/>
      <c r="H317" s="11"/>
      <c r="M317" s="12">
        <v>-0.64585948</v>
      </c>
      <c r="N317" s="4"/>
      <c r="O317" s="4"/>
      <c r="P317" s="11"/>
    </row>
    <row r="318" spans="5:16" ht="12.75">
      <c r="E318" s="12">
        <v>-0.0556422999999999</v>
      </c>
      <c r="F318" s="4"/>
      <c r="G318" s="4"/>
      <c r="H318" s="11"/>
      <c r="M318" s="12">
        <v>-0.659829616999999</v>
      </c>
      <c r="N318" s="4"/>
      <c r="O318" s="4"/>
      <c r="P318" s="11"/>
    </row>
    <row r="319" spans="5:16" ht="12.75">
      <c r="E319" s="12">
        <v>-0.0650101</v>
      </c>
      <c r="F319" s="4"/>
      <c r="G319" s="4"/>
      <c r="H319" s="11"/>
      <c r="M319" s="12">
        <v>-0.672634720999999</v>
      </c>
      <c r="N319" s="4"/>
      <c r="O319" s="4"/>
      <c r="P319" s="11"/>
    </row>
    <row r="320" spans="5:16" ht="12.75">
      <c r="E320" s="12">
        <v>-0.0743077999999999</v>
      </c>
      <c r="F320" s="4"/>
      <c r="G320" s="4"/>
      <c r="H320" s="11"/>
      <c r="M320" s="12">
        <v>-0.685170829</v>
      </c>
      <c r="N320" s="4"/>
      <c r="O320" s="4"/>
      <c r="P320" s="11"/>
    </row>
    <row r="321" spans="5:16" ht="12.75">
      <c r="E321" s="12">
        <v>-0.0835612</v>
      </c>
      <c r="F321" s="4"/>
      <c r="G321" s="4"/>
      <c r="H321" s="11"/>
      <c r="M321" s="12">
        <v>-0.697715521</v>
      </c>
      <c r="N321" s="4"/>
      <c r="O321" s="4"/>
      <c r="P321" s="11"/>
    </row>
    <row r="322" spans="5:16" ht="12.75">
      <c r="E322" s="12">
        <v>-0.0927877</v>
      </c>
      <c r="F322" s="4"/>
      <c r="G322" s="4"/>
      <c r="H322" s="11"/>
      <c r="M322" s="12">
        <v>-0.710246622999999</v>
      </c>
      <c r="N322" s="4"/>
      <c r="O322" s="4"/>
      <c r="P322" s="11"/>
    </row>
    <row r="323" spans="5:16" ht="12.75">
      <c r="E323" s="12">
        <v>-0.102000999999999</v>
      </c>
      <c r="F323" s="4"/>
      <c r="G323" s="4"/>
      <c r="H323" s="11"/>
      <c r="M323" s="12">
        <v>-0.72276777</v>
      </c>
      <c r="N323" s="4"/>
      <c r="O323" s="4"/>
      <c r="P323" s="11"/>
    </row>
    <row r="324" spans="5:16" ht="12.75">
      <c r="E324" s="12">
        <v>-0.111209</v>
      </c>
      <c r="F324" s="4"/>
      <c r="G324" s="4"/>
      <c r="H324" s="11"/>
      <c r="M324" s="12">
        <v>-0.735278249</v>
      </c>
      <c r="N324" s="4"/>
      <c r="O324" s="4"/>
      <c r="P324" s="11"/>
    </row>
    <row r="325" spans="5:16" ht="12.75">
      <c r="E325" s="12">
        <v>-0.120422</v>
      </c>
      <c r="F325" s="4"/>
      <c r="G325" s="4"/>
      <c r="H325" s="11"/>
      <c r="M325" s="12">
        <v>-0.747776150999999</v>
      </c>
      <c r="N325" s="4"/>
      <c r="O325" s="4"/>
      <c r="P325" s="11"/>
    </row>
    <row r="326" spans="5:16" ht="12.75">
      <c r="E326" s="12">
        <v>-0.135189</v>
      </c>
      <c r="F326" s="4"/>
      <c r="G326" s="4"/>
      <c r="H326" s="11"/>
      <c r="M326" s="12">
        <v>-0.760264873999999</v>
      </c>
      <c r="N326" s="4"/>
      <c r="O326" s="4"/>
      <c r="P326" s="11"/>
    </row>
    <row r="327" spans="5:16" ht="12.75">
      <c r="E327" s="12">
        <v>-0.150014</v>
      </c>
      <c r="F327" s="4"/>
      <c r="G327" s="4"/>
      <c r="H327" s="11"/>
      <c r="M327" s="12">
        <v>-0.772746444</v>
      </c>
      <c r="N327" s="4"/>
      <c r="O327" s="4"/>
      <c r="P327" s="11"/>
    </row>
    <row r="328" spans="5:16" ht="12.75">
      <c r="E328" s="12">
        <v>-0.164914</v>
      </c>
      <c r="F328" s="4"/>
      <c r="G328" s="4"/>
      <c r="H328" s="11"/>
      <c r="M328" s="12">
        <v>-0.785219073</v>
      </c>
      <c r="N328" s="4"/>
      <c r="O328" s="4"/>
      <c r="P328" s="11"/>
    </row>
    <row r="329" spans="5:16" ht="12.75">
      <c r="E329" s="12">
        <v>-0.1799</v>
      </c>
      <c r="F329" s="4"/>
      <c r="G329" s="4"/>
      <c r="H329" s="11"/>
      <c r="M329" s="12">
        <v>-0.797681211999999</v>
      </c>
      <c r="N329" s="4"/>
      <c r="O329" s="4"/>
      <c r="P329" s="11"/>
    </row>
    <row r="330" spans="5:16" ht="12.75">
      <c r="E330" s="12">
        <v>-0.194981999999999</v>
      </c>
      <c r="F330" s="4"/>
      <c r="G330" s="4"/>
      <c r="H330" s="11"/>
      <c r="M330" s="12">
        <v>-0.810136019999999</v>
      </c>
      <c r="N330" s="4"/>
      <c r="O330" s="4"/>
      <c r="P330" s="11"/>
    </row>
    <row r="331" spans="5:16" ht="12.75">
      <c r="E331" s="12">
        <v>-0.210167999999999</v>
      </c>
      <c r="F331" s="4"/>
      <c r="G331" s="4"/>
      <c r="H331" s="11"/>
      <c r="M331" s="12">
        <v>-0.822588682</v>
      </c>
      <c r="N331" s="4"/>
      <c r="O331" s="4"/>
      <c r="P331" s="11"/>
    </row>
    <row r="332" spans="5:16" ht="12.75">
      <c r="E332" s="12">
        <v>-0.225457999999999</v>
      </c>
      <c r="F332" s="4"/>
      <c r="G332" s="4"/>
      <c r="H332" s="11"/>
      <c r="M332" s="12">
        <v>-0.83503592</v>
      </c>
      <c r="N332" s="4"/>
      <c r="O332" s="4"/>
      <c r="P332" s="11"/>
    </row>
    <row r="333" spans="5:16" ht="12.75">
      <c r="E333" s="12">
        <v>-0.240854</v>
      </c>
      <c r="F333" s="4"/>
      <c r="G333" s="4"/>
      <c r="H333" s="11"/>
      <c r="M333" s="12">
        <v>-0.847474158</v>
      </c>
      <c r="N333" s="4"/>
      <c r="O333" s="4"/>
      <c r="P333" s="11"/>
    </row>
    <row r="334" spans="5:16" ht="12.75">
      <c r="E334" s="12">
        <v>-0.256350999999999</v>
      </c>
      <c r="F334" s="4"/>
      <c r="G334" s="4"/>
      <c r="H334" s="11"/>
      <c r="M334" s="12">
        <v>-0.859908462</v>
      </c>
      <c r="N334" s="4"/>
      <c r="O334" s="4"/>
      <c r="P334" s="11"/>
    </row>
    <row r="335" spans="5:16" ht="12.75">
      <c r="E335" s="12">
        <v>-0.271944999999999</v>
      </c>
      <c r="F335" s="4"/>
      <c r="G335" s="4"/>
      <c r="H335" s="11"/>
      <c r="M335" s="12">
        <v>-0.872341751999999</v>
      </c>
      <c r="N335" s="4"/>
      <c r="O335" s="4"/>
      <c r="P335" s="11"/>
    </row>
    <row r="336" spans="5:16" ht="12.75">
      <c r="E336" s="12">
        <v>-0.287629999999999</v>
      </c>
      <c r="F336" s="4"/>
      <c r="G336" s="4"/>
      <c r="H336" s="11"/>
      <c r="M336" s="12">
        <v>-0.884770691</v>
      </c>
      <c r="N336" s="4"/>
      <c r="O336" s="4"/>
      <c r="P336" s="11"/>
    </row>
    <row r="337" spans="5:16" ht="12.75">
      <c r="E337" s="12">
        <v>-0.303396999999999</v>
      </c>
      <c r="F337" s="4"/>
      <c r="G337" s="4"/>
      <c r="H337" s="11"/>
      <c r="M337" s="12">
        <v>-0.897195995</v>
      </c>
      <c r="N337" s="4"/>
      <c r="O337" s="4"/>
      <c r="P337" s="11"/>
    </row>
    <row r="338" spans="5:16" ht="12.75">
      <c r="E338" s="12">
        <v>-0.319236</v>
      </c>
      <c r="F338" s="4"/>
      <c r="G338" s="4"/>
      <c r="H338" s="11"/>
      <c r="M338" s="12">
        <v>-0.909622609999999</v>
      </c>
      <c r="N338" s="4"/>
      <c r="O338" s="4"/>
      <c r="P338" s="11"/>
    </row>
    <row r="339" spans="5:16" ht="12.75">
      <c r="E339" s="12">
        <v>-0.335137999999999</v>
      </c>
      <c r="F339" s="4"/>
      <c r="G339" s="4"/>
      <c r="H339" s="11"/>
      <c r="M339" s="12">
        <v>-0.922057806999999</v>
      </c>
      <c r="N339" s="4"/>
      <c r="O339" s="4"/>
      <c r="P339" s="11"/>
    </row>
    <row r="340" spans="5:16" ht="12.75">
      <c r="E340" s="12">
        <v>-0.351092</v>
      </c>
      <c r="F340" s="4"/>
      <c r="G340" s="4"/>
      <c r="H340" s="11"/>
      <c r="M340" s="12">
        <v>-0.934365153</v>
      </c>
      <c r="N340" s="4"/>
      <c r="O340" s="4"/>
      <c r="P340" s="11"/>
    </row>
    <row r="341" spans="5:16" ht="12.75">
      <c r="E341" s="12">
        <v>-0.367088</v>
      </c>
      <c r="F341" s="4"/>
      <c r="G341" s="4"/>
      <c r="H341" s="11"/>
      <c r="M341" s="12">
        <v>-0.945720434</v>
      </c>
      <c r="N341" s="4"/>
      <c r="O341" s="4"/>
      <c r="P341" s="11"/>
    </row>
    <row r="342" spans="5:16" ht="12.75">
      <c r="E342" s="12">
        <v>-0.383116</v>
      </c>
      <c r="F342" s="4"/>
      <c r="G342" s="4"/>
      <c r="H342" s="11"/>
      <c r="M342" s="12">
        <v>-0.955417574</v>
      </c>
      <c r="N342" s="4"/>
      <c r="O342" s="4"/>
      <c r="P342" s="11"/>
    </row>
    <row r="343" spans="5:16" ht="12.75">
      <c r="E343" s="12">
        <v>-0.399166</v>
      </c>
      <c r="F343" s="4"/>
      <c r="G343" s="4"/>
      <c r="H343" s="11"/>
      <c r="M343" s="12">
        <v>-0.963671564999999</v>
      </c>
      <c r="N343" s="4"/>
      <c r="O343" s="4"/>
      <c r="P343" s="11"/>
    </row>
    <row r="344" spans="5:16" ht="12.75">
      <c r="E344" s="12">
        <v>-0.415229</v>
      </c>
      <c r="F344" s="4"/>
      <c r="G344" s="4"/>
      <c r="H344" s="11"/>
      <c r="M344" s="12">
        <v>-0.970870315999999</v>
      </c>
      <c r="N344" s="4"/>
      <c r="O344" s="4"/>
      <c r="P344" s="11"/>
    </row>
    <row r="345" spans="5:16" ht="12.75">
      <c r="E345" s="12">
        <v>-0.431296999999999</v>
      </c>
      <c r="F345" s="4"/>
      <c r="G345" s="4"/>
      <c r="H345" s="11"/>
      <c r="M345" s="12">
        <v>-0.977252483</v>
      </c>
      <c r="N345" s="4"/>
      <c r="O345" s="4"/>
      <c r="P345" s="11"/>
    </row>
    <row r="346" spans="5:16" ht="12.75">
      <c r="E346" s="12">
        <v>-0.447363999999999</v>
      </c>
      <c r="F346" s="4"/>
      <c r="G346" s="4"/>
      <c r="H346" s="11"/>
      <c r="M346" s="12">
        <v>-0.982963264</v>
      </c>
      <c r="N346" s="4"/>
      <c r="O346" s="4"/>
      <c r="P346" s="11"/>
    </row>
    <row r="347" spans="5:16" ht="12.75">
      <c r="E347" s="12">
        <v>-0.463422</v>
      </c>
      <c r="F347" s="4"/>
      <c r="G347" s="4"/>
      <c r="H347" s="11"/>
      <c r="M347" s="12">
        <v>-0.988143206</v>
      </c>
      <c r="N347" s="4"/>
      <c r="O347" s="4"/>
      <c r="P347" s="11"/>
    </row>
    <row r="348" spans="5:16" ht="12.75">
      <c r="E348" s="12">
        <v>-0.479466999999999</v>
      </c>
      <c r="F348" s="4"/>
      <c r="G348" s="4"/>
      <c r="H348" s="11"/>
      <c r="M348" s="12">
        <v>-0.992829799999999</v>
      </c>
      <c r="N348" s="4"/>
      <c r="O348" s="4"/>
      <c r="P348" s="11"/>
    </row>
    <row r="349" spans="5:16" ht="12.75">
      <c r="E349" s="12">
        <v>-0.495495</v>
      </c>
      <c r="F349" s="4"/>
      <c r="G349" s="4"/>
      <c r="H349" s="11"/>
      <c r="M349" s="12">
        <v>-0.996563733</v>
      </c>
      <c r="N349" s="4"/>
      <c r="O349" s="4"/>
      <c r="P349" s="11"/>
    </row>
    <row r="350" spans="5:16" ht="12.75">
      <c r="E350" s="12">
        <v>-0.511503999999999</v>
      </c>
      <c r="F350" s="4"/>
      <c r="G350" s="4"/>
      <c r="H350" s="11"/>
      <c r="M350" s="12">
        <v>-0.998838306</v>
      </c>
      <c r="N350" s="4"/>
      <c r="O350" s="4"/>
      <c r="P350" s="11"/>
    </row>
    <row r="351" spans="5:16" ht="13.5" thickBot="1">
      <c r="E351" s="12">
        <v>-0.52749</v>
      </c>
      <c r="F351" s="4"/>
      <c r="G351" s="4"/>
      <c r="H351" s="11"/>
      <c r="M351" s="14">
        <v>-1.00152146799999</v>
      </c>
      <c r="N351" s="17"/>
      <c r="O351" s="17"/>
      <c r="P351" s="18"/>
    </row>
    <row r="352" spans="5:8" ht="12.75">
      <c r="E352" s="12">
        <v>-0.543452</v>
      </c>
      <c r="F352" s="4"/>
      <c r="G352" s="4"/>
      <c r="H352" s="11"/>
    </row>
    <row r="353" spans="5:8" ht="12.75">
      <c r="E353" s="12">
        <v>-0.559386</v>
      </c>
      <c r="F353" s="4"/>
      <c r="G353" s="4"/>
      <c r="H353" s="11"/>
    </row>
    <row r="354" spans="5:8" ht="12.75">
      <c r="E354" s="12">
        <v>-0.575293</v>
      </c>
      <c r="F354" s="4"/>
      <c r="G354" s="4"/>
      <c r="H354" s="11"/>
    </row>
    <row r="355" spans="5:8" ht="12.75">
      <c r="E355" s="12">
        <v>-0.591172999999999</v>
      </c>
      <c r="F355" s="4"/>
      <c r="G355" s="4"/>
      <c r="H355" s="11"/>
    </row>
    <row r="356" spans="5:8" ht="12.75">
      <c r="E356" s="12">
        <v>-0.607026999999999</v>
      </c>
      <c r="F356" s="4"/>
      <c r="G356" s="4"/>
      <c r="H356" s="11"/>
    </row>
    <row r="357" spans="5:8" ht="12.75">
      <c r="E357" s="12">
        <v>-0.622854</v>
      </c>
      <c r="F357" s="4"/>
      <c r="G357" s="4"/>
      <c r="H357" s="11"/>
    </row>
    <row r="358" spans="5:8" ht="12.75">
      <c r="E358" s="12">
        <v>-0.638654999999999</v>
      </c>
      <c r="F358" s="4"/>
      <c r="G358" s="4"/>
      <c r="H358" s="11"/>
    </row>
    <row r="359" spans="5:8" ht="12.75">
      <c r="E359" s="12">
        <v>-0.654430999999999</v>
      </c>
      <c r="F359" s="4"/>
      <c r="G359" s="4"/>
      <c r="H359" s="11"/>
    </row>
    <row r="360" spans="5:8" ht="12.75">
      <c r="E360" s="12">
        <v>-0.670182999999999</v>
      </c>
      <c r="F360" s="4"/>
      <c r="G360" s="4"/>
      <c r="H360" s="11"/>
    </row>
    <row r="361" spans="5:8" ht="12.75">
      <c r="E361" s="12">
        <v>-0.685911999999999</v>
      </c>
      <c r="F361" s="4"/>
      <c r="G361" s="4"/>
      <c r="H361" s="11"/>
    </row>
    <row r="362" spans="5:8" ht="12.75">
      <c r="E362" s="12">
        <v>-0.701618999999999</v>
      </c>
      <c r="F362" s="4"/>
      <c r="G362" s="4"/>
      <c r="H362" s="11"/>
    </row>
    <row r="363" spans="5:8" ht="12.75">
      <c r="E363" s="12">
        <v>-0.717305999999999</v>
      </c>
      <c r="F363" s="4"/>
      <c r="G363" s="4"/>
      <c r="H363" s="11"/>
    </row>
    <row r="364" spans="5:8" ht="12.75">
      <c r="E364" s="12">
        <v>-0.732975</v>
      </c>
      <c r="F364" s="4"/>
      <c r="G364" s="4"/>
      <c r="H364" s="11"/>
    </row>
    <row r="365" spans="5:8" ht="12.75">
      <c r="E365" s="12">
        <v>-0.748626</v>
      </c>
      <c r="F365" s="4"/>
      <c r="G365" s="4"/>
      <c r="H365" s="11"/>
    </row>
    <row r="366" spans="5:8" ht="12.75">
      <c r="E366" s="12">
        <v>-0.764261999999999</v>
      </c>
      <c r="F366" s="4"/>
      <c r="G366" s="4"/>
      <c r="H366" s="11"/>
    </row>
    <row r="367" spans="5:8" ht="12.75">
      <c r="E367" s="12">
        <v>-0.779881999999999</v>
      </c>
      <c r="F367" s="4"/>
      <c r="G367" s="4"/>
      <c r="H367" s="11"/>
    </row>
    <row r="368" spans="5:8" ht="12.75">
      <c r="E368" s="12">
        <v>-0.795489</v>
      </c>
      <c r="F368" s="4"/>
      <c r="G368" s="4"/>
      <c r="H368" s="11"/>
    </row>
    <row r="369" spans="5:8" ht="12.75">
      <c r="E369" s="12">
        <v>-0.811084999999999</v>
      </c>
      <c r="F369" s="4"/>
      <c r="G369" s="4"/>
      <c r="H369" s="11"/>
    </row>
    <row r="370" spans="5:8" ht="12.75">
      <c r="E370" s="12">
        <v>-0.826668999999999</v>
      </c>
      <c r="F370" s="4"/>
      <c r="G370" s="4"/>
      <c r="H370" s="11"/>
    </row>
    <row r="371" spans="5:8" ht="12.75">
      <c r="E371" s="12">
        <v>-0.842243999999999</v>
      </c>
      <c r="F371" s="4"/>
      <c r="G371" s="4"/>
      <c r="H371" s="11"/>
    </row>
    <row r="372" spans="5:8" ht="12.75">
      <c r="E372" s="12">
        <v>-0.857809999999999</v>
      </c>
      <c r="F372" s="4"/>
      <c r="G372" s="4"/>
      <c r="H372" s="11"/>
    </row>
    <row r="373" spans="5:8" ht="12.75">
      <c r="E373" s="12">
        <v>-0.873368</v>
      </c>
      <c r="F373" s="4"/>
      <c r="G373" s="4"/>
      <c r="H373" s="11"/>
    </row>
    <row r="374" spans="5:8" ht="12.75">
      <c r="E374" s="12">
        <v>-0.888920999999999</v>
      </c>
      <c r="F374" s="4"/>
      <c r="G374" s="4"/>
      <c r="H374" s="11"/>
    </row>
    <row r="375" spans="5:8" ht="12.75">
      <c r="E375" s="12">
        <v>-0.904468999999999</v>
      </c>
      <c r="F375" s="4"/>
      <c r="G375" s="4"/>
      <c r="H375" s="11"/>
    </row>
    <row r="376" spans="5:8" ht="12.75">
      <c r="E376" s="12">
        <v>-0.920015</v>
      </c>
      <c r="F376" s="4"/>
      <c r="G376" s="4"/>
      <c r="H376" s="11"/>
    </row>
    <row r="377" spans="5:8" ht="12.75">
      <c r="E377" s="12">
        <v>-0.935558</v>
      </c>
      <c r="F377" s="4"/>
      <c r="G377" s="4"/>
      <c r="H377" s="11"/>
    </row>
    <row r="378" spans="5:8" ht="12.75">
      <c r="E378" s="12">
        <v>-0.951099999999999</v>
      </c>
      <c r="F378" s="4"/>
      <c r="G378" s="4"/>
      <c r="H378" s="11"/>
    </row>
    <row r="379" spans="5:8" ht="12.75">
      <c r="E379" s="12">
        <v>-0.966640999999999</v>
      </c>
      <c r="F379" s="4"/>
      <c r="G379" s="4"/>
      <c r="H379" s="11"/>
    </row>
    <row r="380" spans="5:8" ht="12.75">
      <c r="E380" s="12">
        <v>-0.982180999999999</v>
      </c>
      <c r="F380" s="4"/>
      <c r="G380" s="4"/>
      <c r="H380" s="11"/>
    </row>
    <row r="381" spans="5:8" ht="12.75">
      <c r="E381" s="12">
        <v>-0.997721999999999</v>
      </c>
      <c r="F381" s="4"/>
      <c r="G381" s="4"/>
      <c r="H381" s="11"/>
    </row>
    <row r="382" spans="5:8" ht="13.5" thickBot="1">
      <c r="E382" s="19"/>
      <c r="F382" s="17"/>
      <c r="G382" s="17"/>
      <c r="H382" s="18"/>
    </row>
  </sheetData>
  <printOptions/>
  <pageMargins left="0.75" right="0.75" top="1" bottom="1" header="0.5" footer="0.5"/>
  <pageSetup fitToHeight="1" fitToWidth="1" horizontalDpi="600" verticalDpi="600" orientation="landscape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1"/>
  <sheetViews>
    <sheetView zoomScale="50" zoomScaleNormal="50" workbookViewId="0" topLeftCell="A1">
      <selection activeCell="K2" sqref="K2"/>
    </sheetView>
  </sheetViews>
  <sheetFormatPr defaultColWidth="9.140625" defaultRowHeight="12.75"/>
  <cols>
    <col min="1" max="1" width="10.7109375" style="1" customWidth="1"/>
    <col min="2" max="8" width="10.7109375" style="0" customWidth="1"/>
    <col min="9" max="9" width="10.7109375" style="3" customWidth="1"/>
    <col min="10" max="10" width="15.57421875" style="4" customWidth="1"/>
    <col min="11" max="11" width="10.7109375" style="0" customWidth="1"/>
    <col min="12" max="12" width="10.7109375" style="5" customWidth="1"/>
    <col min="13" max="24" width="10.7109375" style="0" customWidth="1"/>
  </cols>
  <sheetData>
    <row r="1" spans="1:4" ht="13.5" thickBot="1">
      <c r="A1" s="1" t="s">
        <v>24</v>
      </c>
      <c r="B1" t="s">
        <v>0</v>
      </c>
      <c r="C1" t="s">
        <v>19</v>
      </c>
      <c r="D1" t="s">
        <v>2</v>
      </c>
    </row>
    <row r="2" spans="1:24" ht="12.75">
      <c r="A2" s="20" t="s">
        <v>3</v>
      </c>
      <c r="B2" s="8" t="s">
        <v>4</v>
      </c>
      <c r="C2" s="8" t="s">
        <v>5</v>
      </c>
      <c r="D2" s="8"/>
      <c r="E2" s="7" t="s">
        <v>3</v>
      </c>
      <c r="F2" s="8" t="s">
        <v>6</v>
      </c>
      <c r="G2" s="8" t="s">
        <v>7</v>
      </c>
      <c r="H2" s="9"/>
      <c r="I2" s="7" t="s">
        <v>3</v>
      </c>
      <c r="J2" s="8" t="s">
        <v>8</v>
      </c>
      <c r="K2" s="8" t="s">
        <v>30</v>
      </c>
      <c r="L2" s="8"/>
      <c r="M2" s="7" t="s">
        <v>3</v>
      </c>
      <c r="N2" s="8" t="s">
        <v>9</v>
      </c>
      <c r="O2" s="8" t="s">
        <v>10</v>
      </c>
      <c r="P2" s="9"/>
      <c r="Q2" s="7" t="s">
        <v>3</v>
      </c>
      <c r="R2" s="8" t="s">
        <v>11</v>
      </c>
      <c r="S2" s="8"/>
      <c r="T2" s="9"/>
      <c r="U2" s="7" t="s">
        <v>3</v>
      </c>
      <c r="V2" s="8" t="s">
        <v>12</v>
      </c>
      <c r="W2" s="8"/>
      <c r="X2" s="9"/>
    </row>
    <row r="3" spans="1:24" ht="12.75">
      <c r="A3" s="21" t="s">
        <v>13</v>
      </c>
      <c r="B3" s="4"/>
      <c r="C3" s="4" t="s">
        <v>14</v>
      </c>
      <c r="D3" s="4"/>
      <c r="E3" s="10" t="s">
        <v>13</v>
      </c>
      <c r="F3" s="4"/>
      <c r="G3" s="4" t="s">
        <v>14</v>
      </c>
      <c r="H3" s="11"/>
      <c r="I3" s="10" t="s">
        <v>13</v>
      </c>
      <c r="K3" s="4" t="s">
        <v>14</v>
      </c>
      <c r="L3" s="4"/>
      <c r="M3" s="10" t="s">
        <v>13</v>
      </c>
      <c r="N3" s="4"/>
      <c r="O3" s="4" t="s">
        <v>14</v>
      </c>
      <c r="P3" s="11"/>
      <c r="Q3" s="10" t="s">
        <v>13</v>
      </c>
      <c r="R3" s="4"/>
      <c r="S3" s="4" t="s">
        <v>14</v>
      </c>
      <c r="T3" s="11"/>
      <c r="U3" s="10" t="s">
        <v>13</v>
      </c>
      <c r="V3" s="4"/>
      <c r="W3" s="4" t="s">
        <v>14</v>
      </c>
      <c r="X3" s="11"/>
    </row>
    <row r="4" spans="1:24" ht="12.75">
      <c r="A4" s="21" t="s">
        <v>15</v>
      </c>
      <c r="B4" s="4" t="s">
        <v>19</v>
      </c>
      <c r="C4" s="4" t="s">
        <v>15</v>
      </c>
      <c r="D4" s="4" t="s">
        <v>19</v>
      </c>
      <c r="E4" s="10" t="s">
        <v>15</v>
      </c>
      <c r="F4" s="4" t="s">
        <v>19</v>
      </c>
      <c r="G4" s="4" t="s">
        <v>15</v>
      </c>
      <c r="H4" s="11" t="s">
        <v>19</v>
      </c>
      <c r="I4" s="10" t="s">
        <v>15</v>
      </c>
      <c r="J4" s="4" t="s">
        <v>19</v>
      </c>
      <c r="K4" s="4" t="s">
        <v>15</v>
      </c>
      <c r="L4" s="4" t="s">
        <v>19</v>
      </c>
      <c r="M4" s="10" t="s">
        <v>15</v>
      </c>
      <c r="N4" s="4" t="s">
        <v>19</v>
      </c>
      <c r="O4" s="4" t="s">
        <v>15</v>
      </c>
      <c r="P4" s="11" t="s">
        <v>19</v>
      </c>
      <c r="Q4" s="10" t="s">
        <v>15</v>
      </c>
      <c r="R4" s="4" t="s">
        <v>19</v>
      </c>
      <c r="S4" s="4" t="s">
        <v>15</v>
      </c>
      <c r="T4" s="11" t="s">
        <v>19</v>
      </c>
      <c r="U4" s="10" t="s">
        <v>15</v>
      </c>
      <c r="V4" s="4" t="s">
        <v>19</v>
      </c>
      <c r="W4" s="4" t="s">
        <v>15</v>
      </c>
      <c r="X4" s="11" t="s">
        <v>19</v>
      </c>
    </row>
    <row r="5" spans="1:24" ht="12.75">
      <c r="A5" s="21"/>
      <c r="B5" s="4"/>
      <c r="C5" s="6"/>
      <c r="D5" s="4"/>
      <c r="E5" s="10">
        <v>1.00228</v>
      </c>
      <c r="F5" s="4">
        <v>36.3079999999999</v>
      </c>
      <c r="G5" s="6">
        <v>-2.56419E-13</v>
      </c>
      <c r="H5" s="11">
        <v>-115.325999999999</v>
      </c>
      <c r="I5" s="12">
        <v>0</v>
      </c>
      <c r="J5" s="4">
        <v>-163.2111969</v>
      </c>
      <c r="K5" s="6">
        <v>0</v>
      </c>
      <c r="L5" s="4">
        <v>-171.9863739</v>
      </c>
      <c r="M5" s="10">
        <v>1.00152146799999</v>
      </c>
      <c r="N5" s="4">
        <v>148.944076499999</v>
      </c>
      <c r="O5" s="6">
        <v>0</v>
      </c>
      <c r="P5" s="11">
        <v>-155.7317657</v>
      </c>
      <c r="Q5" s="12">
        <v>0.04</v>
      </c>
      <c r="R5" s="23">
        <v>-151</v>
      </c>
      <c r="S5" s="4">
        <v>0.149999999999999</v>
      </c>
      <c r="T5" s="11">
        <v>52</v>
      </c>
      <c r="U5" s="10">
        <v>0.02</v>
      </c>
      <c r="V5" s="4">
        <v>-155</v>
      </c>
      <c r="W5" s="4">
        <v>0.04</v>
      </c>
      <c r="X5" s="11">
        <v>128</v>
      </c>
    </row>
    <row r="6" spans="1:24" ht="12.75">
      <c r="A6" s="12">
        <v>0.002491631545</v>
      </c>
      <c r="B6" s="4">
        <v>-164.7350311</v>
      </c>
      <c r="C6" s="6">
        <v>0.002491631545</v>
      </c>
      <c r="D6" s="4">
        <v>-164.7350311</v>
      </c>
      <c r="E6" s="10">
        <v>0.991457999999999</v>
      </c>
      <c r="F6" s="4">
        <v>54.5493</v>
      </c>
      <c r="G6" s="6">
        <v>0.000533364999999999</v>
      </c>
      <c r="H6" s="11">
        <v>-93.1019</v>
      </c>
      <c r="I6" s="12">
        <v>-0.005147720221</v>
      </c>
      <c r="J6" s="4">
        <v>-162.7100372</v>
      </c>
      <c r="K6" s="6">
        <v>0.00972638838</v>
      </c>
      <c r="L6" s="4">
        <v>178.9086609</v>
      </c>
      <c r="M6" s="10">
        <v>0.999765098</v>
      </c>
      <c r="N6" s="4">
        <v>159.434844999999</v>
      </c>
      <c r="O6" s="6">
        <v>0.000175999999999999</v>
      </c>
      <c r="P6" s="11">
        <v>-160.2966461</v>
      </c>
      <c r="Q6" s="12">
        <v>0.149999999999999</v>
      </c>
      <c r="R6" s="23">
        <v>-177</v>
      </c>
      <c r="S6" s="4">
        <v>0.28</v>
      </c>
      <c r="T6" s="11">
        <v>75</v>
      </c>
      <c r="U6" s="10">
        <v>0.757</v>
      </c>
      <c r="V6" s="4">
        <v>-175</v>
      </c>
      <c r="W6" s="4">
        <v>0.675</v>
      </c>
      <c r="X6" s="11">
        <v>73</v>
      </c>
    </row>
    <row r="7" spans="1:24" ht="12.75">
      <c r="A7" s="12">
        <v>0.0001400724723</v>
      </c>
      <c r="B7" s="4">
        <v>-164.7967529</v>
      </c>
      <c r="C7" s="6">
        <v>0.01045115013</v>
      </c>
      <c r="D7" s="4">
        <v>-164.4285889</v>
      </c>
      <c r="E7" s="10">
        <v>0.980634</v>
      </c>
      <c r="F7" s="4">
        <v>109.542</v>
      </c>
      <c r="G7" s="6">
        <v>0.00111002999999999</v>
      </c>
      <c r="H7" s="11">
        <v>-55.6707999999999</v>
      </c>
      <c r="I7" s="12">
        <v>-0.00410577422</v>
      </c>
      <c r="J7" s="4">
        <v>-161.7836914</v>
      </c>
      <c r="K7" s="6">
        <v>0.02068899572</v>
      </c>
      <c r="L7" s="4">
        <v>153.3466492</v>
      </c>
      <c r="M7" s="10">
        <v>0.999105751999999</v>
      </c>
      <c r="N7" s="4">
        <v>148.494415299999</v>
      </c>
      <c r="O7" s="6">
        <v>0.000997</v>
      </c>
      <c r="P7" s="11">
        <v>-166.281662</v>
      </c>
      <c r="Q7" s="12">
        <v>0.28</v>
      </c>
      <c r="R7" s="23">
        <v>-89</v>
      </c>
      <c r="S7" s="4">
        <v>0.410999999999999</v>
      </c>
      <c r="T7" s="11">
        <v>58</v>
      </c>
      <c r="U7" s="10">
        <v>0.821</v>
      </c>
      <c r="V7" s="4">
        <v>-172</v>
      </c>
      <c r="W7" s="4">
        <v>0.886</v>
      </c>
      <c r="X7" s="11">
        <v>103</v>
      </c>
    </row>
    <row r="8" spans="1:24" ht="12.75">
      <c r="A8" s="12">
        <v>0.001985292183</v>
      </c>
      <c r="B8" s="4">
        <v>-165.5145721</v>
      </c>
      <c r="C8" s="6">
        <v>0.02115575038</v>
      </c>
      <c r="D8" s="4">
        <v>-170.3911285</v>
      </c>
      <c r="E8" s="10">
        <v>0.969809</v>
      </c>
      <c r="F8" s="4">
        <v>34.8935</v>
      </c>
      <c r="G8" s="6">
        <v>0.00233525</v>
      </c>
      <c r="H8" s="11">
        <v>-52.0106999999999</v>
      </c>
      <c r="I8" s="12">
        <v>0.0009694445762</v>
      </c>
      <c r="J8" s="4">
        <v>-160.3027344</v>
      </c>
      <c r="K8" s="6">
        <v>0.03247730434</v>
      </c>
      <c r="L8" s="4">
        <v>116.0916367</v>
      </c>
      <c r="M8" s="10">
        <v>0.996446191999999</v>
      </c>
      <c r="N8" s="4">
        <v>141.327499399999</v>
      </c>
      <c r="O8" s="6">
        <v>0.00256999999999999</v>
      </c>
      <c r="P8" s="11">
        <v>-169.187683099999</v>
      </c>
      <c r="Q8" s="12">
        <v>0.410999999999999</v>
      </c>
      <c r="R8" s="23">
        <v>-113</v>
      </c>
      <c r="S8" s="4">
        <v>0.553</v>
      </c>
      <c r="T8" s="11">
        <v>59</v>
      </c>
      <c r="U8" s="10">
        <v>0.853</v>
      </c>
      <c r="V8" s="4">
        <v>-173</v>
      </c>
      <c r="W8" s="4"/>
      <c r="X8" s="11"/>
    </row>
    <row r="9" spans="1:24" ht="12.75">
      <c r="A9" s="12">
        <v>0.006238157395</v>
      </c>
      <c r="B9" s="4">
        <v>-166.2433777</v>
      </c>
      <c r="C9" s="6">
        <v>0.03130398691</v>
      </c>
      <c r="D9" s="4">
        <v>179.1919861</v>
      </c>
      <c r="E9" s="10">
        <v>0.958983</v>
      </c>
      <c r="F9" s="4">
        <v>65.1319</v>
      </c>
      <c r="G9" s="6">
        <v>0.00366016999999999</v>
      </c>
      <c r="H9" s="11">
        <v>-39.6503999999999</v>
      </c>
      <c r="I9" s="12">
        <v>0.009117113426</v>
      </c>
      <c r="J9" s="4">
        <v>-162.5789337</v>
      </c>
      <c r="K9" s="6">
        <v>0.04516546801</v>
      </c>
      <c r="L9" s="4">
        <v>86.29840851</v>
      </c>
      <c r="M9" s="10">
        <v>0.992335855999999</v>
      </c>
      <c r="N9" s="4">
        <v>136.2912445</v>
      </c>
      <c r="O9" s="6">
        <v>0.00500999999999999</v>
      </c>
      <c r="P9" s="11">
        <v>-170.754775999999</v>
      </c>
      <c r="Q9" s="12">
        <v>0.553</v>
      </c>
      <c r="R9" s="23">
        <v>-78</v>
      </c>
      <c r="S9" s="4">
        <v>0.675</v>
      </c>
      <c r="T9" s="11">
        <v>57</v>
      </c>
      <c r="U9" s="10">
        <v>0.886</v>
      </c>
      <c r="V9" s="4">
        <v>-172</v>
      </c>
      <c r="W9" s="4"/>
      <c r="X9" s="11"/>
    </row>
    <row r="10" spans="1:24" ht="12.75">
      <c r="A10" s="12">
        <v>0.01171347778</v>
      </c>
      <c r="B10" s="4">
        <v>-159.5000153</v>
      </c>
      <c r="C10" s="6">
        <v>0.04110607132</v>
      </c>
      <c r="D10" s="4">
        <v>156.3521576</v>
      </c>
      <c r="E10" s="10">
        <v>0.948154999999999</v>
      </c>
      <c r="F10" s="4">
        <v>28.2937</v>
      </c>
      <c r="G10" s="6">
        <v>0.00504666999999999</v>
      </c>
      <c r="H10" s="11">
        <v>-20.3859999999999</v>
      </c>
      <c r="I10" s="12">
        <v>0.01880766824</v>
      </c>
      <c r="J10" s="4">
        <v>-162.0104523</v>
      </c>
      <c r="K10" s="6">
        <v>0.05871294811</v>
      </c>
      <c r="L10" s="4">
        <v>73.52062988</v>
      </c>
      <c r="M10" s="10">
        <v>0.987515091999999</v>
      </c>
      <c r="N10" s="4">
        <v>137.605651899999</v>
      </c>
      <c r="O10" s="6">
        <v>0.00842999999999999</v>
      </c>
      <c r="P10" s="11">
        <v>-172.207641599999</v>
      </c>
      <c r="Q10" s="12">
        <v>0.675</v>
      </c>
      <c r="R10" s="23">
        <v>93</v>
      </c>
      <c r="S10" s="4">
        <v>0.784</v>
      </c>
      <c r="T10" s="11">
        <v>85</v>
      </c>
      <c r="U10" s="10">
        <v>0.918</v>
      </c>
      <c r="V10" s="4">
        <v>-169</v>
      </c>
      <c r="W10" s="4"/>
      <c r="X10" s="11"/>
    </row>
    <row r="11" spans="1:24" ht="12.75">
      <c r="A11" s="12">
        <v>0.01775068417</v>
      </c>
      <c r="B11" s="4">
        <v>-149.4608307</v>
      </c>
      <c r="C11" s="6">
        <v>0.05555842817</v>
      </c>
      <c r="D11" s="4">
        <v>118.6196442</v>
      </c>
      <c r="E11" s="10">
        <v>0.937325999999999</v>
      </c>
      <c r="F11" s="4">
        <v>3.52857999999999</v>
      </c>
      <c r="G11" s="6">
        <v>0.00792246999999999</v>
      </c>
      <c r="H11" s="11">
        <v>-45.0236</v>
      </c>
      <c r="I11" s="12">
        <v>0.03023667075</v>
      </c>
      <c r="J11" s="4">
        <v>-161.7833099</v>
      </c>
      <c r="K11" s="6">
        <v>0.0731433928</v>
      </c>
      <c r="L11" s="4">
        <v>68.02295685</v>
      </c>
      <c r="M11" s="10">
        <v>0.982247113999999</v>
      </c>
      <c r="N11" s="4">
        <v>129.456222499999</v>
      </c>
      <c r="O11" s="6">
        <v>0.0128</v>
      </c>
      <c r="P11" s="11">
        <v>-175.4857025</v>
      </c>
      <c r="Q11" s="12">
        <v>0.784</v>
      </c>
      <c r="R11" s="23">
        <v>169</v>
      </c>
      <c r="S11" s="4"/>
      <c r="T11" s="11"/>
      <c r="U11" s="10">
        <v>0.725</v>
      </c>
      <c r="V11" s="4">
        <v>151</v>
      </c>
      <c r="W11" s="4"/>
      <c r="X11" s="11"/>
    </row>
    <row r="12" spans="1:24" ht="12.75">
      <c r="A12" s="12">
        <v>0.02769455127</v>
      </c>
      <c r="B12" s="4">
        <v>-163.4890442</v>
      </c>
      <c r="C12" s="6">
        <v>0.08855278045</v>
      </c>
      <c r="D12" s="4">
        <v>76.55052948</v>
      </c>
      <c r="E12" s="10">
        <v>0.926494999999999</v>
      </c>
      <c r="F12" s="4">
        <v>-14.6678999999999</v>
      </c>
      <c r="G12" s="6">
        <v>0.0108839</v>
      </c>
      <c r="H12" s="11">
        <v>-51.4093999999999</v>
      </c>
      <c r="I12" s="12">
        <v>0.04327391833</v>
      </c>
      <c r="J12" s="4">
        <v>-161.7481384</v>
      </c>
      <c r="K12" s="6">
        <v>0.0884949863</v>
      </c>
      <c r="L12" s="4">
        <v>65.64681244</v>
      </c>
      <c r="M12" s="10">
        <v>0.976480781999999</v>
      </c>
      <c r="N12" s="4">
        <v>129.8651733</v>
      </c>
      <c r="O12" s="6">
        <v>0.0178999999999999</v>
      </c>
      <c r="P12" s="11">
        <v>-179.2080994</v>
      </c>
      <c r="Q12" s="12"/>
      <c r="R12" s="4"/>
      <c r="S12" s="6"/>
      <c r="T12" s="13"/>
      <c r="U12" s="10">
        <v>0.1</v>
      </c>
      <c r="V12" s="4">
        <v>-173</v>
      </c>
      <c r="W12" s="4"/>
      <c r="X12" s="11"/>
    </row>
    <row r="13" spans="1:24" ht="12.75">
      <c r="A13" s="12">
        <v>0.04190868139</v>
      </c>
      <c r="B13" s="4">
        <v>-142.0964508</v>
      </c>
      <c r="C13" s="4">
        <v>0.1402546614</v>
      </c>
      <c r="D13" s="4">
        <v>68.89540863</v>
      </c>
      <c r="E13" s="10">
        <v>0.915661999999999</v>
      </c>
      <c r="F13" s="4">
        <v>-24.0924</v>
      </c>
      <c r="G13" s="6">
        <v>0.0169016999999999</v>
      </c>
      <c r="H13" s="11">
        <v>-145.96</v>
      </c>
      <c r="I13" s="12">
        <v>0.05786255375</v>
      </c>
      <c r="J13" s="4">
        <v>-161.7464142</v>
      </c>
      <c r="K13" s="4">
        <v>0.1048092842</v>
      </c>
      <c r="L13" s="4">
        <v>64.67883301</v>
      </c>
      <c r="M13" s="10">
        <v>0.970020294</v>
      </c>
      <c r="N13" s="4">
        <v>123.2836685</v>
      </c>
      <c r="O13" s="6">
        <v>0.0235</v>
      </c>
      <c r="P13" s="11">
        <v>173.937194799999</v>
      </c>
      <c r="Q13" s="12">
        <v>0.149999999999999</v>
      </c>
      <c r="R13" s="4">
        <v>52</v>
      </c>
      <c r="S13" s="6"/>
      <c r="T13" s="13"/>
      <c r="U13" s="10">
        <v>0.75</v>
      </c>
      <c r="V13" s="4">
        <v>-168</v>
      </c>
      <c r="W13" s="4"/>
      <c r="X13" s="11"/>
    </row>
    <row r="14" spans="1:24" ht="12.75">
      <c r="A14" s="12">
        <v>0.0694334358</v>
      </c>
      <c r="B14" s="4">
        <v>-149.0133362</v>
      </c>
      <c r="C14" s="4">
        <v>0.192621693</v>
      </c>
      <c r="D14" s="4">
        <v>70.41857147</v>
      </c>
      <c r="E14" s="10">
        <v>0.904827</v>
      </c>
      <c r="F14" s="4">
        <v>-28.3094999999999</v>
      </c>
      <c r="G14" s="6">
        <v>0.0229078999999999</v>
      </c>
      <c r="H14" s="11">
        <v>-174.375</v>
      </c>
      <c r="I14" s="12">
        <v>0.07398555428</v>
      </c>
      <c r="J14" s="4">
        <v>-161.6780548</v>
      </c>
      <c r="K14" s="4">
        <v>0.1221113652</v>
      </c>
      <c r="L14" s="4">
        <v>64.58876038</v>
      </c>
      <c r="M14" s="10">
        <v>0.962674319999999</v>
      </c>
      <c r="N14" s="4">
        <v>120.2329636</v>
      </c>
      <c r="O14" s="6">
        <v>0.0297</v>
      </c>
      <c r="P14" s="11">
        <v>161.791213999999</v>
      </c>
      <c r="Q14" s="12">
        <v>0.28</v>
      </c>
      <c r="R14" s="4">
        <v>75</v>
      </c>
      <c r="S14" s="6"/>
      <c r="T14" s="13"/>
      <c r="U14" s="10"/>
      <c r="V14" s="4"/>
      <c r="W14" s="4"/>
      <c r="X14" s="11"/>
    </row>
    <row r="15" spans="1:24" ht="12.75">
      <c r="A15" s="10">
        <v>0.1115839332</v>
      </c>
      <c r="B15" s="4">
        <v>-154.1369019</v>
      </c>
      <c r="C15" s="4">
        <v>0.2364293337</v>
      </c>
      <c r="D15" s="4">
        <v>72.5611496</v>
      </c>
      <c r="E15" s="10">
        <v>0.893990999999999</v>
      </c>
      <c r="F15" s="4">
        <v>-30.2941</v>
      </c>
      <c r="G15" s="6">
        <v>0.0288367999999999</v>
      </c>
      <c r="H15" s="11">
        <v>175.456999999999</v>
      </c>
      <c r="I15" s="12">
        <v>0.09163907915</v>
      </c>
      <c r="J15" s="4">
        <v>-161.4768372</v>
      </c>
      <c r="K15" s="4">
        <v>0.1404324323</v>
      </c>
      <c r="L15" s="4">
        <v>65.01156616</v>
      </c>
      <c r="M15" s="10">
        <v>0.954175054999999</v>
      </c>
      <c r="N15" s="4">
        <v>118.7276001</v>
      </c>
      <c r="O15" s="6">
        <v>0.0366</v>
      </c>
      <c r="P15" s="11">
        <v>136.427246099999</v>
      </c>
      <c r="Q15" s="12">
        <v>0.410999999999999</v>
      </c>
      <c r="R15" s="4">
        <v>58</v>
      </c>
      <c r="S15" s="6"/>
      <c r="T15" s="13"/>
      <c r="U15" s="10">
        <v>0.04</v>
      </c>
      <c r="V15" s="4">
        <v>128</v>
      </c>
      <c r="W15" s="4"/>
      <c r="X15" s="11"/>
    </row>
    <row r="16" spans="1:24" ht="12.75">
      <c r="A16" s="10">
        <v>0.1570369899</v>
      </c>
      <c r="B16" s="4">
        <v>-153.8393555</v>
      </c>
      <c r="C16" s="4">
        <v>0.2761805356</v>
      </c>
      <c r="D16" s="4">
        <v>73.94034576</v>
      </c>
      <c r="E16" s="10">
        <v>0.883151</v>
      </c>
      <c r="F16" s="4">
        <v>-30.783</v>
      </c>
      <c r="G16" s="6">
        <v>0.0346773</v>
      </c>
      <c r="H16" s="11">
        <v>169.828</v>
      </c>
      <c r="I16" s="10">
        <v>0.1108246595</v>
      </c>
      <c r="J16" s="4">
        <v>-161.0769501</v>
      </c>
      <c r="K16" s="4">
        <v>0.1598043889</v>
      </c>
      <c r="L16" s="4">
        <v>65.71504974</v>
      </c>
      <c r="M16" s="10">
        <v>0.944125533</v>
      </c>
      <c r="N16" s="4">
        <v>118.220306399999</v>
      </c>
      <c r="O16" s="6">
        <v>0.0444</v>
      </c>
      <c r="P16" s="11">
        <v>105.003463699999</v>
      </c>
      <c r="Q16" s="12">
        <v>0.553</v>
      </c>
      <c r="R16" s="4">
        <v>59</v>
      </c>
      <c r="S16" s="6"/>
      <c r="T16" s="13"/>
      <c r="U16" s="10">
        <v>0.675</v>
      </c>
      <c r="V16" s="4">
        <v>73</v>
      </c>
      <c r="W16" s="4"/>
      <c r="X16" s="11"/>
    </row>
    <row r="17" spans="1:24" ht="12.75">
      <c r="A17" s="10">
        <v>0.2050393373</v>
      </c>
      <c r="B17" s="4">
        <v>-152.7374725</v>
      </c>
      <c r="C17" s="4">
        <v>0.3165344298</v>
      </c>
      <c r="D17" s="4">
        <v>74.89281464</v>
      </c>
      <c r="E17" s="10">
        <v>0.87231</v>
      </c>
      <c r="F17" s="4">
        <v>-31.1284999999999</v>
      </c>
      <c r="G17" s="6">
        <v>0.0404489999999999</v>
      </c>
      <c r="H17" s="11">
        <v>163.085</v>
      </c>
      <c r="I17" s="10">
        <v>0.1315429062</v>
      </c>
      <c r="J17" s="4">
        <v>-160.4029541</v>
      </c>
      <c r="K17" s="4">
        <v>0.180253908</v>
      </c>
      <c r="L17" s="4">
        <v>66.5682373</v>
      </c>
      <c r="M17" s="10">
        <v>0.932633102</v>
      </c>
      <c r="N17" s="4">
        <v>115.861747699999</v>
      </c>
      <c r="O17" s="6">
        <v>0.0529999999999999</v>
      </c>
      <c r="P17" s="11">
        <v>77.44069672</v>
      </c>
      <c r="Q17" s="10">
        <v>0.675</v>
      </c>
      <c r="R17" s="4">
        <v>57</v>
      </c>
      <c r="S17" s="6"/>
      <c r="T17" s="13"/>
      <c r="U17" s="10">
        <v>0.886</v>
      </c>
      <c r="V17" s="4">
        <v>103</v>
      </c>
      <c r="W17" s="4"/>
      <c r="X17" s="11"/>
    </row>
    <row r="18" spans="1:24" ht="12.75">
      <c r="A18" s="10">
        <v>0.2548727691</v>
      </c>
      <c r="B18" s="4">
        <v>-151.1139679</v>
      </c>
      <c r="C18" s="4">
        <v>0.3624544144</v>
      </c>
      <c r="D18" s="4">
        <v>75.09500885</v>
      </c>
      <c r="E18" s="10">
        <v>0.861464</v>
      </c>
      <c r="F18" s="4">
        <v>-31.8209</v>
      </c>
      <c r="G18" s="6">
        <v>0.0461772999999999</v>
      </c>
      <c r="H18" s="11">
        <v>152.841</v>
      </c>
      <c r="I18" s="10">
        <v>0.1537865549</v>
      </c>
      <c r="J18" s="4">
        <v>-159.3599854</v>
      </c>
      <c r="K18" s="4">
        <v>0.2018010467</v>
      </c>
      <c r="L18" s="4">
        <v>67.46034241</v>
      </c>
      <c r="M18" s="10">
        <v>0.920594453999999</v>
      </c>
      <c r="N18" s="4">
        <v>111.279960599999</v>
      </c>
      <c r="O18" s="6">
        <v>0.0625</v>
      </c>
      <c r="P18" s="11">
        <v>64.61058807</v>
      </c>
      <c r="Q18" s="10">
        <v>0.784</v>
      </c>
      <c r="R18" s="4">
        <v>85</v>
      </c>
      <c r="S18" s="6"/>
      <c r="T18" s="13"/>
      <c r="U18" s="10" t="s">
        <v>16</v>
      </c>
      <c r="V18" s="4"/>
      <c r="W18" s="4"/>
      <c r="X18" s="11"/>
    </row>
    <row r="19" spans="1:24" ht="12.75">
      <c r="A19" s="10">
        <v>0.3057938516</v>
      </c>
      <c r="B19" s="4">
        <v>-149.2578583</v>
      </c>
      <c r="C19" s="4">
        <v>0.4189113677</v>
      </c>
      <c r="D19" s="4">
        <v>75.38515472</v>
      </c>
      <c r="E19" s="10">
        <v>0.850615</v>
      </c>
      <c r="F19" s="4">
        <v>-33.6696</v>
      </c>
      <c r="G19" s="6">
        <v>0.0556422999999999</v>
      </c>
      <c r="H19" s="11">
        <v>129.081999999999</v>
      </c>
      <c r="I19" s="10">
        <v>0.1775350571</v>
      </c>
      <c r="J19" s="4">
        <v>-157.8498688</v>
      </c>
      <c r="K19" s="4">
        <v>0.2244535983</v>
      </c>
      <c r="L19" s="4">
        <v>68.34626007</v>
      </c>
      <c r="M19" s="10">
        <v>0.908558905</v>
      </c>
      <c r="N19" s="4">
        <v>103.6477356</v>
      </c>
      <c r="O19" s="6">
        <v>0.0733</v>
      </c>
      <c r="P19" s="11">
        <v>59.7826614399999</v>
      </c>
      <c r="Q19" s="10" t="s">
        <v>16</v>
      </c>
      <c r="R19" s="4"/>
      <c r="S19" s="6"/>
      <c r="T19" s="13"/>
      <c r="U19" s="10">
        <v>0.02</v>
      </c>
      <c r="V19" s="4"/>
      <c r="W19" s="4"/>
      <c r="X19" s="11"/>
    </row>
    <row r="20" spans="1:24" ht="12.75">
      <c r="A20" s="10">
        <v>0.3571292758</v>
      </c>
      <c r="B20" s="4">
        <v>-148.6665955</v>
      </c>
      <c r="C20" s="4">
        <v>0.4754221737</v>
      </c>
      <c r="D20" s="4">
        <v>75.99629211</v>
      </c>
      <c r="E20" s="10">
        <v>0.839762</v>
      </c>
      <c r="F20" s="4">
        <v>-39.4697999999999</v>
      </c>
      <c r="G20" s="6">
        <v>0.0650101</v>
      </c>
      <c r="H20" s="11">
        <v>109.341999999999</v>
      </c>
      <c r="I20" s="10">
        <v>0.2027472407</v>
      </c>
      <c r="J20" s="4">
        <v>-155.7720642</v>
      </c>
      <c r="K20" s="4">
        <v>0.2482097894</v>
      </c>
      <c r="L20" s="4">
        <v>69.15364838</v>
      </c>
      <c r="M20" s="10">
        <v>0.896514773</v>
      </c>
      <c r="N20" s="4">
        <v>88.4297561599999</v>
      </c>
      <c r="O20" s="6">
        <v>0.0849</v>
      </c>
      <c r="P20" s="11">
        <v>56.4030685399999</v>
      </c>
      <c r="Q20" s="12">
        <v>0.04</v>
      </c>
      <c r="R20" s="4"/>
      <c r="S20" s="6"/>
      <c r="T20" s="13"/>
      <c r="U20" s="10">
        <v>0.757</v>
      </c>
      <c r="V20" s="4"/>
      <c r="W20" s="4"/>
      <c r="X20" s="11"/>
    </row>
    <row r="21" spans="1:24" ht="12.75">
      <c r="A21" s="10">
        <v>0.4083905816</v>
      </c>
      <c r="B21" s="4">
        <v>-151.5813904</v>
      </c>
      <c r="C21" s="4">
        <v>0.5317444801</v>
      </c>
      <c r="D21" s="4">
        <v>76.37252808</v>
      </c>
      <c r="E21" s="10">
        <v>0.828903999999999</v>
      </c>
      <c r="F21" s="4">
        <v>-71.3585</v>
      </c>
      <c r="G21" s="6">
        <v>0.0743077999999999</v>
      </c>
      <c r="H21" s="11">
        <v>100.611999999999</v>
      </c>
      <c r="I21" s="10">
        <v>0.229355529</v>
      </c>
      <c r="J21" s="4">
        <v>-153.0266571</v>
      </c>
      <c r="K21" s="4">
        <v>0.2730514109</v>
      </c>
      <c r="L21" s="4">
        <v>69.83668518</v>
      </c>
      <c r="M21" s="10">
        <v>0.884471892999999</v>
      </c>
      <c r="N21" s="4">
        <v>91.50960541</v>
      </c>
      <c r="O21" s="6">
        <v>0.0966999999999999</v>
      </c>
      <c r="P21" s="11">
        <v>55.2956237799999</v>
      </c>
      <c r="Q21" s="12">
        <v>0.149999999999999</v>
      </c>
      <c r="R21" s="4"/>
      <c r="S21" s="6"/>
      <c r="T21" s="13"/>
      <c r="U21" s="10">
        <v>0.821</v>
      </c>
      <c r="V21" s="4"/>
      <c r="W21" s="4"/>
      <c r="X21" s="11"/>
    </row>
    <row r="22" spans="1:24" ht="12.75">
      <c r="A22" s="10">
        <v>0.4593019485</v>
      </c>
      <c r="B22" s="4">
        <v>-158.7155762</v>
      </c>
      <c r="C22" s="4">
        <v>0.5878152251</v>
      </c>
      <c r="D22" s="4">
        <v>77.95643616</v>
      </c>
      <c r="E22" s="10">
        <v>0.818039999999999</v>
      </c>
      <c r="F22" s="4">
        <v>-155.995</v>
      </c>
      <c r="G22" s="6">
        <v>0.0835612</v>
      </c>
      <c r="H22" s="11">
        <v>93.5096</v>
      </c>
      <c r="I22" s="10">
        <v>0.257266283</v>
      </c>
      <c r="J22" s="4">
        <v>-149.5578003</v>
      </c>
      <c r="K22" s="4">
        <v>0.2989427447</v>
      </c>
      <c r="L22" s="4">
        <v>70.37081909</v>
      </c>
      <c r="M22" s="10">
        <v>0.872427225</v>
      </c>
      <c r="N22" s="4">
        <v>81.3622055099999</v>
      </c>
      <c r="O22" s="6">
        <v>0.108425379</v>
      </c>
      <c r="P22" s="11">
        <v>54.16975784</v>
      </c>
      <c r="Q22" s="12">
        <v>0.28</v>
      </c>
      <c r="R22" s="4"/>
      <c r="S22" s="6"/>
      <c r="T22" s="13"/>
      <c r="U22" s="10">
        <v>0.853</v>
      </c>
      <c r="V22" s="4"/>
      <c r="W22" s="4"/>
      <c r="X22" s="11"/>
    </row>
    <row r="23" spans="1:24" ht="12.75">
      <c r="A23" s="10">
        <v>0.5097570419</v>
      </c>
      <c r="B23" s="4">
        <v>-167.6900787</v>
      </c>
      <c r="C23" s="4">
        <v>0.6385222673</v>
      </c>
      <c r="D23" s="4">
        <v>80.01334381</v>
      </c>
      <c r="E23" s="10">
        <v>0.80717</v>
      </c>
      <c r="F23" s="4">
        <v>-165.097</v>
      </c>
      <c r="G23" s="6">
        <v>0.0927877</v>
      </c>
      <c r="H23" s="11">
        <v>88.45</v>
      </c>
      <c r="I23" s="10">
        <v>0.2863590121</v>
      </c>
      <c r="J23" s="4">
        <v>-145.2535248</v>
      </c>
      <c r="K23" s="4">
        <v>0.3258318007</v>
      </c>
      <c r="L23" s="4">
        <v>70.73757935</v>
      </c>
      <c r="M23" s="10">
        <v>0.860376774999999</v>
      </c>
      <c r="N23" s="4">
        <v>40.0018310499999</v>
      </c>
      <c r="O23" s="6">
        <v>0.120171517</v>
      </c>
      <c r="P23" s="11">
        <v>53.7117767299999</v>
      </c>
      <c r="Q23" s="12">
        <v>0.410999999999999</v>
      </c>
      <c r="R23" s="4"/>
      <c r="S23" s="6"/>
      <c r="T23" s="13"/>
      <c r="U23" s="10">
        <v>0.886</v>
      </c>
      <c r="V23" s="4"/>
      <c r="W23" s="4"/>
      <c r="X23" s="11"/>
    </row>
    <row r="24" spans="1:24" ht="12.75">
      <c r="A24" s="10">
        <v>0.5597575903</v>
      </c>
      <c r="B24" s="4">
        <v>-175.3428955</v>
      </c>
      <c r="C24" s="4">
        <v>0.6940395832</v>
      </c>
      <c r="D24" s="4">
        <v>83.50919342</v>
      </c>
      <c r="E24" s="10">
        <v>0.796293999999999</v>
      </c>
      <c r="F24" s="4">
        <v>-154.627</v>
      </c>
      <c r="G24" s="6">
        <v>0.102000999999999</v>
      </c>
      <c r="H24" s="11">
        <v>84.7036999999999</v>
      </c>
      <c r="I24" s="10">
        <v>0.3164963722</v>
      </c>
      <c r="J24" s="4">
        <v>-139.9951935</v>
      </c>
      <c r="K24" s="4">
        <v>0.3536523879</v>
      </c>
      <c r="L24" s="4">
        <v>70.95109558</v>
      </c>
      <c r="M24" s="10">
        <v>0.848319410999999</v>
      </c>
      <c r="N24" s="4">
        <v>31.3350524899999</v>
      </c>
      <c r="O24" s="6">
        <v>0.131934642999999</v>
      </c>
      <c r="P24" s="11">
        <v>53.54031372</v>
      </c>
      <c r="Q24" s="12">
        <v>0.553</v>
      </c>
      <c r="R24" s="4"/>
      <c r="S24" s="4"/>
      <c r="T24" s="11"/>
      <c r="U24" s="10">
        <v>0.918</v>
      </c>
      <c r="V24" s="4"/>
      <c r="W24" s="4"/>
      <c r="X24" s="11"/>
    </row>
    <row r="25" spans="1:24" ht="12.75">
      <c r="A25" s="10">
        <v>0.6093613505</v>
      </c>
      <c r="B25" s="4">
        <v>179.5493469</v>
      </c>
      <c r="C25" s="4">
        <v>0.749362886</v>
      </c>
      <c r="D25" s="4">
        <v>88.78041077</v>
      </c>
      <c r="E25" s="10">
        <v>0.785410999999999</v>
      </c>
      <c r="F25" s="4">
        <v>-134.06</v>
      </c>
      <c r="G25" s="6">
        <v>0.111209</v>
      </c>
      <c r="H25" s="11">
        <v>82.0835</v>
      </c>
      <c r="I25" s="10">
        <v>0.3475337625</v>
      </c>
      <c r="J25" s="4">
        <v>-133.5410309</v>
      </c>
      <c r="K25" s="4">
        <v>0.382327646</v>
      </c>
      <c r="L25" s="4">
        <v>71.0595932</v>
      </c>
      <c r="M25" s="10">
        <v>0.836257279</v>
      </c>
      <c r="N25" s="4">
        <v>29.1352043199999</v>
      </c>
      <c r="O25" s="6">
        <v>0.143730655</v>
      </c>
      <c r="P25" s="11">
        <v>53.3667678799999</v>
      </c>
      <c r="Q25" s="12">
        <v>0.675</v>
      </c>
      <c r="R25" s="4"/>
      <c r="S25" s="4"/>
      <c r="T25" s="11"/>
      <c r="U25" s="10">
        <v>0.725</v>
      </c>
      <c r="V25" s="4"/>
      <c r="W25" s="4"/>
      <c r="X25" s="11"/>
    </row>
    <row r="26" spans="1:24" ht="12.75">
      <c r="A26" s="10">
        <v>0.6586381793</v>
      </c>
      <c r="B26" s="4">
        <v>176.9433289</v>
      </c>
      <c r="C26" s="4">
        <v>0.7995110154</v>
      </c>
      <c r="D26" s="4">
        <v>94.71353912</v>
      </c>
      <c r="E26" s="10">
        <v>0.774519999999999</v>
      </c>
      <c r="F26" s="4">
        <v>-113.14</v>
      </c>
      <c r="G26" s="6">
        <v>0.120422</v>
      </c>
      <c r="H26" s="11">
        <v>80.6586</v>
      </c>
      <c r="I26" s="10">
        <v>0.3793302476</v>
      </c>
      <c r="J26" s="4">
        <v>-124.1268539</v>
      </c>
      <c r="K26" s="4">
        <v>0.4117753208</v>
      </c>
      <c r="L26" s="4">
        <v>71.07840729</v>
      </c>
      <c r="M26" s="10">
        <v>0.824188351999999</v>
      </c>
      <c r="N26" s="4">
        <v>24.2623748799999</v>
      </c>
      <c r="O26" s="6">
        <v>0.155571431</v>
      </c>
      <c r="P26" s="11">
        <v>53.64388275</v>
      </c>
      <c r="Q26" s="12">
        <v>0.784</v>
      </c>
      <c r="R26" s="4"/>
      <c r="S26" s="4"/>
      <c r="T26" s="11"/>
      <c r="U26" s="10">
        <v>0.1</v>
      </c>
      <c r="V26" s="4"/>
      <c r="W26" s="4"/>
      <c r="X26" s="11"/>
    </row>
    <row r="27" spans="1:24" ht="12.75">
      <c r="A27" s="10">
        <v>0.7076619267</v>
      </c>
      <c r="B27" s="4">
        <v>176.9662323</v>
      </c>
      <c r="C27" s="4">
        <v>0.8445720077</v>
      </c>
      <c r="D27" s="4">
        <v>101.179718</v>
      </c>
      <c r="E27" s="10">
        <v>0.763620999999999</v>
      </c>
      <c r="F27" s="4">
        <v>-98.9468999999999</v>
      </c>
      <c r="G27" s="6">
        <v>0.135189</v>
      </c>
      <c r="H27" s="11">
        <v>78.7279</v>
      </c>
      <c r="I27" s="10">
        <v>0.4117570817</v>
      </c>
      <c r="J27" s="4">
        <v>-112.5563583</v>
      </c>
      <c r="K27" s="4">
        <v>0.4419132471</v>
      </c>
      <c r="L27" s="4">
        <v>70.91353607</v>
      </c>
      <c r="M27" s="10">
        <v>0.812113701999999</v>
      </c>
      <c r="N27" s="4">
        <v>22.77984619</v>
      </c>
      <c r="O27" s="6">
        <v>0.167463331999999</v>
      </c>
      <c r="P27" s="11">
        <v>53.59746552</v>
      </c>
      <c r="Q27" s="12"/>
      <c r="R27" s="4"/>
      <c r="S27" s="4"/>
      <c r="T27" s="11"/>
      <c r="U27" s="10">
        <v>0.75</v>
      </c>
      <c r="V27" s="4"/>
      <c r="W27" s="4"/>
      <c r="X27" s="11"/>
    </row>
    <row r="28" spans="1:24" ht="12.75">
      <c r="A28" s="10">
        <v>0.7564958334</v>
      </c>
      <c r="B28" s="4">
        <v>-178.1169739</v>
      </c>
      <c r="C28" s="4">
        <v>0.8795898557</v>
      </c>
      <c r="D28" s="4">
        <v>106.8936691</v>
      </c>
      <c r="E28" s="10">
        <v>0.752712999999999</v>
      </c>
      <c r="F28" s="4">
        <v>-90.9043999999999</v>
      </c>
      <c r="G28" s="6">
        <v>0.150014</v>
      </c>
      <c r="H28" s="11">
        <v>77.1843999999999</v>
      </c>
      <c r="I28" s="10">
        <v>0.4447129965</v>
      </c>
      <c r="J28" s="4">
        <v>-98.08287811</v>
      </c>
      <c r="K28" s="4">
        <v>0.4726634324</v>
      </c>
      <c r="L28" s="4">
        <v>70.54714203</v>
      </c>
      <c r="M28" s="10">
        <v>0.800037623</v>
      </c>
      <c r="N28" s="4">
        <v>16.76337433</v>
      </c>
      <c r="O28" s="6">
        <v>0.179413571999999</v>
      </c>
      <c r="P28" s="11">
        <v>54.03343582</v>
      </c>
      <c r="Q28" s="12">
        <v>-0.149999999999999</v>
      </c>
      <c r="R28" s="4"/>
      <c r="S28" s="4"/>
      <c r="T28" s="11"/>
      <c r="U28" s="10"/>
      <c r="V28" s="4"/>
      <c r="W28" s="4"/>
      <c r="X28" s="11"/>
    </row>
    <row r="29" spans="1:24" ht="12.75">
      <c r="A29" s="10">
        <v>0.8051962852</v>
      </c>
      <c r="B29" s="4">
        <v>-153.2811432</v>
      </c>
      <c r="C29" s="4">
        <v>0.9095915556</v>
      </c>
      <c r="D29" s="4">
        <v>111.7605515</v>
      </c>
      <c r="E29" s="10">
        <v>0.741796</v>
      </c>
      <c r="F29" s="4">
        <v>-86.5435999999999</v>
      </c>
      <c r="G29" s="6">
        <v>0.164914</v>
      </c>
      <c r="H29" s="11">
        <v>76.6349</v>
      </c>
      <c r="I29" s="10">
        <v>0.4781142473</v>
      </c>
      <c r="J29" s="4">
        <v>-86.72208405</v>
      </c>
      <c r="K29" s="4">
        <v>0.5039553046</v>
      </c>
      <c r="L29" s="4">
        <v>71.06446075</v>
      </c>
      <c r="M29" s="10">
        <v>0.787954747999999</v>
      </c>
      <c r="N29" s="4">
        <v>9.949196815</v>
      </c>
      <c r="O29" s="6">
        <v>0.191427409999999</v>
      </c>
      <c r="P29" s="11">
        <v>54.00617599</v>
      </c>
      <c r="Q29" s="12">
        <v>-0.28</v>
      </c>
      <c r="R29" s="4"/>
      <c r="S29" s="4"/>
      <c r="T29" s="11"/>
      <c r="U29" s="10">
        <v>-0.04</v>
      </c>
      <c r="V29" s="4"/>
      <c r="W29" s="4"/>
      <c r="X29" s="11"/>
    </row>
    <row r="30" spans="1:24" ht="12.75">
      <c r="A30" s="10">
        <v>0.8489474654</v>
      </c>
      <c r="B30" s="4">
        <v>-51.14660645</v>
      </c>
      <c r="C30" s="4">
        <v>0.934589088</v>
      </c>
      <c r="D30" s="4">
        <v>113.9602966</v>
      </c>
      <c r="E30" s="10">
        <v>0.73087</v>
      </c>
      <c r="F30" s="4">
        <v>-83.8509999999999</v>
      </c>
      <c r="G30" s="6">
        <v>0.1799</v>
      </c>
      <c r="H30" s="11">
        <v>76.4177999999999</v>
      </c>
      <c r="I30" s="10">
        <v>0.4816111028</v>
      </c>
      <c r="J30" s="4">
        <v>-78.38493346999999</v>
      </c>
      <c r="K30" s="4">
        <v>0.5075016022</v>
      </c>
      <c r="L30" s="4">
        <v>70.63685608</v>
      </c>
      <c r="M30" s="10">
        <v>0.775860309999999</v>
      </c>
      <c r="N30" s="4">
        <v>8.52479171799999</v>
      </c>
      <c r="O30" s="6">
        <v>0.20350872</v>
      </c>
      <c r="P30" s="11">
        <v>54.60499191</v>
      </c>
      <c r="Q30" s="12">
        <v>-0.410999999999999</v>
      </c>
      <c r="R30" s="4"/>
      <c r="S30" s="4"/>
      <c r="T30" s="11"/>
      <c r="U30" s="10">
        <v>-0.675</v>
      </c>
      <c r="V30" s="4"/>
      <c r="W30" s="4"/>
      <c r="X30" s="11"/>
    </row>
    <row r="31" spans="1:24" ht="12.75">
      <c r="A31" s="10">
        <v>0.8829379678</v>
      </c>
      <c r="B31" s="4">
        <v>-23.75800514</v>
      </c>
      <c r="C31" s="4">
        <v>0.9536414146</v>
      </c>
      <c r="D31" s="4">
        <v>113.8337326</v>
      </c>
      <c r="E31" s="10">
        <v>0.719933</v>
      </c>
      <c r="F31" s="4">
        <v>-81.7225999999999</v>
      </c>
      <c r="G31" s="6">
        <v>0.194981999999999</v>
      </c>
      <c r="H31" s="11">
        <v>76.3821999999999</v>
      </c>
      <c r="I31" s="10">
        <v>0.5142157078</v>
      </c>
      <c r="J31" s="4">
        <v>-57.73256302</v>
      </c>
      <c r="K31" s="4">
        <v>0.5379277468</v>
      </c>
      <c r="L31" s="4">
        <v>70.73906708</v>
      </c>
      <c r="M31" s="10">
        <v>0.763756454</v>
      </c>
      <c r="N31" s="4">
        <v>-3.094284296</v>
      </c>
      <c r="O31" s="6">
        <v>0.215662583999999</v>
      </c>
      <c r="P31" s="11">
        <v>54.6913032499999</v>
      </c>
      <c r="Q31" s="12">
        <v>-0.553</v>
      </c>
      <c r="R31" s="4"/>
      <c r="S31" s="4"/>
      <c r="T31" s="11"/>
      <c r="U31" s="10">
        <v>-0.886</v>
      </c>
      <c r="V31" s="4"/>
      <c r="W31" s="4"/>
      <c r="X31" s="11"/>
    </row>
    <row r="32" spans="1:24" ht="12.75">
      <c r="A32" s="10">
        <v>0.9120605588</v>
      </c>
      <c r="B32" s="4">
        <v>-1.946438313</v>
      </c>
      <c r="C32" s="4">
        <v>0.9644619226</v>
      </c>
      <c r="D32" s="4">
        <v>69.21704102</v>
      </c>
      <c r="E32" s="10">
        <v>0.708987</v>
      </c>
      <c r="F32" s="4">
        <v>-79.4040999999999</v>
      </c>
      <c r="G32" s="6">
        <v>0.210167999999999</v>
      </c>
      <c r="H32" s="11">
        <v>76.5153999999999</v>
      </c>
      <c r="I32" s="10">
        <v>0.5459811687</v>
      </c>
      <c r="J32" s="4">
        <v>-43.47761154</v>
      </c>
      <c r="K32" s="4">
        <v>0.5676687956</v>
      </c>
      <c r="L32" s="4">
        <v>70.76573181</v>
      </c>
      <c r="M32" s="10">
        <v>0.751641809999999</v>
      </c>
      <c r="N32" s="4">
        <v>-21.24971962</v>
      </c>
      <c r="O32" s="6">
        <v>0.227861180999999</v>
      </c>
      <c r="P32" s="11">
        <v>54.7406616199999</v>
      </c>
      <c r="Q32" s="12">
        <v>-0.675</v>
      </c>
      <c r="R32" s="4"/>
      <c r="S32" s="4"/>
      <c r="T32" s="11"/>
      <c r="U32" s="10"/>
      <c r="V32" s="4"/>
      <c r="W32" s="4"/>
      <c r="X32" s="11"/>
    </row>
    <row r="33" spans="1:24" ht="13.5" thickBot="1">
      <c r="A33" s="10">
        <v>0.9363204241</v>
      </c>
      <c r="B33" s="4">
        <v>15.93814373</v>
      </c>
      <c r="C33" s="4"/>
      <c r="D33" s="4"/>
      <c r="E33" s="10">
        <v>0.698029</v>
      </c>
      <c r="F33" s="4">
        <v>-76.7330999999999</v>
      </c>
      <c r="G33" s="6">
        <v>0.225457999999999</v>
      </c>
      <c r="H33" s="11">
        <v>76.6441999999999</v>
      </c>
      <c r="I33" s="10">
        <v>0.576890409</v>
      </c>
      <c r="J33" s="4">
        <v>-33.53091431</v>
      </c>
      <c r="K33" s="4">
        <v>0.5966898203</v>
      </c>
      <c r="L33" s="4">
        <v>70.94641113</v>
      </c>
      <c r="M33" s="10">
        <v>0.739516376999999</v>
      </c>
      <c r="N33" s="4">
        <v>-45.5429954499999</v>
      </c>
      <c r="O33" s="6">
        <v>0.240429729</v>
      </c>
      <c r="P33" s="11">
        <v>54.8089523299999</v>
      </c>
      <c r="Q33" s="14">
        <v>-0.784</v>
      </c>
      <c r="R33" s="17"/>
      <c r="S33" s="17"/>
      <c r="T33" s="18"/>
      <c r="U33" s="19"/>
      <c r="V33" s="17"/>
      <c r="W33" s="17"/>
      <c r="X33" s="18"/>
    </row>
    <row r="34" spans="1:16" ht="12.75">
      <c r="A34" s="10">
        <v>0.9561261535</v>
      </c>
      <c r="B34" s="4">
        <v>43.86502457</v>
      </c>
      <c r="C34" s="4"/>
      <c r="D34" s="4"/>
      <c r="E34" s="10">
        <v>0.68706</v>
      </c>
      <c r="F34" s="4">
        <v>-73.8041</v>
      </c>
      <c r="G34" s="6">
        <v>0.240854</v>
      </c>
      <c r="H34" s="11">
        <v>76.8671999999999</v>
      </c>
      <c r="I34" s="10">
        <v>0.6069511175</v>
      </c>
      <c r="J34" s="4">
        <v>-25.15742683</v>
      </c>
      <c r="K34" s="4">
        <v>0.624968648</v>
      </c>
      <c r="L34" s="4">
        <v>71.39828491</v>
      </c>
      <c r="M34" s="10">
        <v>0.727382124</v>
      </c>
      <c r="N34" s="4">
        <v>-79.2253875699999</v>
      </c>
      <c r="O34" s="6">
        <v>0.254266798999999</v>
      </c>
      <c r="P34" s="11">
        <v>55.29056168</v>
      </c>
    </row>
    <row r="35" spans="1:16" ht="12.75">
      <c r="A35" s="10"/>
      <c r="B35" s="4"/>
      <c r="C35" s="4"/>
      <c r="D35" s="4"/>
      <c r="E35" s="10">
        <v>0.676078999999999</v>
      </c>
      <c r="F35" s="4">
        <v>-71.0585999999999</v>
      </c>
      <c r="G35" s="6">
        <v>0.256350999999999</v>
      </c>
      <c r="H35" s="11">
        <v>77.0144999999999</v>
      </c>
      <c r="I35" s="10">
        <v>0.6361435056</v>
      </c>
      <c r="J35" s="4">
        <v>-17.88204384</v>
      </c>
      <c r="K35" s="4">
        <v>0.6524820924</v>
      </c>
      <c r="L35" s="4">
        <v>72.12449646</v>
      </c>
      <c r="M35" s="10">
        <v>0.715236187</v>
      </c>
      <c r="N35" s="4">
        <v>-87.6224975599999</v>
      </c>
      <c r="O35" s="6">
        <v>0.269999117</v>
      </c>
      <c r="P35" s="11">
        <v>55.2726478599999</v>
      </c>
    </row>
    <row r="36" spans="1:16" ht="12.75">
      <c r="A36" s="12">
        <v>0.002491631545</v>
      </c>
      <c r="B36" s="4">
        <v>-164.7350311</v>
      </c>
      <c r="C36" s="4"/>
      <c r="D36" s="4"/>
      <c r="E36" s="10">
        <v>0.665085</v>
      </c>
      <c r="F36" s="4">
        <v>-68.8002</v>
      </c>
      <c r="G36" s="6">
        <v>0.271944999999999</v>
      </c>
      <c r="H36" s="11">
        <v>77.2079999999999</v>
      </c>
      <c r="I36" s="10">
        <v>0.664460361</v>
      </c>
      <c r="J36" s="4">
        <v>-10.69489765</v>
      </c>
      <c r="K36" s="4">
        <v>0.6792040467</v>
      </c>
      <c r="L36" s="4">
        <v>73.11118317</v>
      </c>
      <c r="M36" s="10">
        <v>0.703074216999999</v>
      </c>
      <c r="N36" s="4">
        <v>-88.24155426</v>
      </c>
      <c r="O36" s="6">
        <v>0.287702709</v>
      </c>
      <c r="P36" s="11">
        <v>55.3518943799999</v>
      </c>
    </row>
    <row r="37" spans="1:16" ht="12.75">
      <c r="A37" s="12">
        <v>0.01045115013</v>
      </c>
      <c r="B37" s="4">
        <v>-164.4285889</v>
      </c>
      <c r="C37" s="4"/>
      <c r="D37" s="4"/>
      <c r="E37" s="10">
        <v>0.654075999999999</v>
      </c>
      <c r="F37" s="4">
        <v>-67.2429999999999</v>
      </c>
      <c r="G37" s="6">
        <v>0.287629999999999</v>
      </c>
      <c r="H37" s="11">
        <v>77.2917999999999</v>
      </c>
      <c r="I37" s="10">
        <v>0.6918880939</v>
      </c>
      <c r="J37" s="4">
        <v>-3.010973454</v>
      </c>
      <c r="K37" s="4">
        <v>0.7051208019</v>
      </c>
      <c r="L37" s="4">
        <v>74.44334412</v>
      </c>
      <c r="M37" s="10">
        <v>0.690898358999999</v>
      </c>
      <c r="N37" s="4">
        <v>-95.7186279299999</v>
      </c>
      <c r="O37" s="6">
        <v>0.30650568</v>
      </c>
      <c r="P37" s="11">
        <v>55.16089249</v>
      </c>
    </row>
    <row r="38" spans="1:16" ht="12.75">
      <c r="A38" s="12">
        <v>0.02115575038</v>
      </c>
      <c r="B38" s="4">
        <v>-170.3911285</v>
      </c>
      <c r="C38" s="4"/>
      <c r="D38" s="4"/>
      <c r="E38" s="10">
        <v>0.64305</v>
      </c>
      <c r="F38" s="4">
        <v>-66.3530999999999</v>
      </c>
      <c r="G38" s="6">
        <v>0.303396999999999</v>
      </c>
      <c r="H38" s="11">
        <v>77.3863</v>
      </c>
      <c r="I38" s="10">
        <v>0.7184299827</v>
      </c>
      <c r="J38" s="4">
        <v>5.604955673</v>
      </c>
      <c r="K38" s="4">
        <v>0.7302131057</v>
      </c>
      <c r="L38" s="4">
        <v>76.12856293</v>
      </c>
      <c r="M38" s="10">
        <v>0.678707539999999</v>
      </c>
      <c r="N38" s="4">
        <v>-92.8073425299999</v>
      </c>
      <c r="O38" s="6">
        <v>0.32547608</v>
      </c>
      <c r="P38" s="11">
        <v>55.00566483</v>
      </c>
    </row>
    <row r="39" spans="1:16" ht="12.75">
      <c r="A39" s="12">
        <v>0.03130398691</v>
      </c>
      <c r="B39" s="4">
        <v>179.1919861</v>
      </c>
      <c r="C39" s="4"/>
      <c r="D39" s="4"/>
      <c r="E39" s="10">
        <v>0.632006999999999</v>
      </c>
      <c r="F39" s="4">
        <v>-66.0430999999999</v>
      </c>
      <c r="G39" s="6">
        <v>0.319236</v>
      </c>
      <c r="H39" s="11">
        <v>77.3764</v>
      </c>
      <c r="I39" s="10">
        <v>0.7440542579</v>
      </c>
      <c r="J39" s="4">
        <v>14.95686817</v>
      </c>
      <c r="K39" s="4">
        <v>0.7544546127</v>
      </c>
      <c r="L39" s="4">
        <v>78.14995575</v>
      </c>
      <c r="M39" s="10">
        <v>0.666473925</v>
      </c>
      <c r="N39" s="4">
        <v>-89.74906921</v>
      </c>
      <c r="O39" s="6">
        <v>0.34453398</v>
      </c>
      <c r="P39" s="11">
        <v>54.69189072</v>
      </c>
    </row>
    <row r="40" spans="1:16" ht="12.75">
      <c r="A40" s="12">
        <v>0.04110607132</v>
      </c>
      <c r="B40" s="4">
        <v>156.3521576</v>
      </c>
      <c r="C40" s="4"/>
      <c r="D40" s="4"/>
      <c r="E40" s="10">
        <v>0.620944999999999</v>
      </c>
      <c r="F40" s="4">
        <v>-66.1376</v>
      </c>
      <c r="G40" s="6">
        <v>0.335137999999999</v>
      </c>
      <c r="H40" s="11">
        <v>77.3648</v>
      </c>
      <c r="I40" s="10">
        <v>0.7687569857</v>
      </c>
      <c r="J40" s="4">
        <v>23.90211868</v>
      </c>
      <c r="K40" s="4">
        <v>0.7778354287</v>
      </c>
      <c r="L40" s="4">
        <v>80.60475159</v>
      </c>
      <c r="M40" s="10">
        <v>0.653499543999999</v>
      </c>
      <c r="N40" s="4">
        <v>-88.7030181899999</v>
      </c>
      <c r="O40" s="6">
        <v>0.363658815999999</v>
      </c>
      <c r="P40" s="11">
        <v>54.27584839</v>
      </c>
    </row>
    <row r="41" spans="1:16" ht="12.75">
      <c r="A41" s="12">
        <v>0.05555842817</v>
      </c>
      <c r="B41" s="4">
        <v>118.6196442</v>
      </c>
      <c r="C41" s="4"/>
      <c r="D41" s="4"/>
      <c r="E41" s="10">
        <v>0.609864999999999</v>
      </c>
      <c r="F41" s="4">
        <v>-66.4968999999999</v>
      </c>
      <c r="G41" s="6">
        <v>0.351092</v>
      </c>
      <c r="H41" s="11">
        <v>77.2562999999999</v>
      </c>
      <c r="I41" s="10">
        <v>0.792512238</v>
      </c>
      <c r="J41" s="4">
        <v>31.69357491</v>
      </c>
      <c r="K41" s="4">
        <v>0.8003240824</v>
      </c>
      <c r="L41" s="4">
        <v>83.42072296</v>
      </c>
      <c r="M41" s="10">
        <v>0.638922094999999</v>
      </c>
      <c r="N41" s="4">
        <v>-85.14309692</v>
      </c>
      <c r="O41" s="6">
        <v>0.38283217</v>
      </c>
      <c r="P41" s="11">
        <v>53.92871857</v>
      </c>
    </row>
    <row r="42" spans="1:16" ht="12.75">
      <c r="A42" s="12">
        <v>0.08855278045</v>
      </c>
      <c r="B42" s="4">
        <v>76.55052948</v>
      </c>
      <c r="C42" s="4"/>
      <c r="D42" s="4"/>
      <c r="E42" s="10">
        <v>0.598763999999999</v>
      </c>
      <c r="F42" s="4">
        <v>-66.9989</v>
      </c>
      <c r="G42" s="6">
        <v>0.367088</v>
      </c>
      <c r="H42" s="11">
        <v>77.1387</v>
      </c>
      <c r="I42" s="10">
        <v>0.8152936697</v>
      </c>
      <c r="J42" s="4">
        <v>39.02265167</v>
      </c>
      <c r="K42" s="4">
        <v>0.821911335</v>
      </c>
      <c r="L42" s="4">
        <v>86.69248962</v>
      </c>
      <c r="M42" s="10">
        <v>0.622422754999999</v>
      </c>
      <c r="N42" s="4">
        <v>-82.27698517</v>
      </c>
      <c r="O42" s="6">
        <v>0.402037293</v>
      </c>
      <c r="P42" s="11">
        <v>53.30533218</v>
      </c>
    </row>
    <row r="43" spans="1:16" ht="12.75">
      <c r="A43" s="10">
        <v>0.1402546614</v>
      </c>
      <c r="B43" s="4">
        <v>68.89540863</v>
      </c>
      <c r="C43" s="4"/>
      <c r="D43" s="4"/>
      <c r="E43" s="10">
        <v>0.587644999999999</v>
      </c>
      <c r="F43" s="4">
        <v>-67.6522999999999</v>
      </c>
      <c r="G43" s="6">
        <v>0.383116</v>
      </c>
      <c r="H43" s="11">
        <v>76.9514</v>
      </c>
      <c r="I43" s="10">
        <v>0.837108016</v>
      </c>
      <c r="J43" s="4">
        <v>43.02521515</v>
      </c>
      <c r="K43" s="4">
        <v>0.8425741792</v>
      </c>
      <c r="L43" s="4">
        <v>90.37451172</v>
      </c>
      <c r="M43" s="10">
        <v>0.604415</v>
      </c>
      <c r="N43" s="4">
        <v>-79.32015991</v>
      </c>
      <c r="O43" s="6">
        <v>0.421259164999999</v>
      </c>
      <c r="P43" s="11">
        <v>51.8314475999999</v>
      </c>
    </row>
    <row r="44" spans="1:16" ht="12.75">
      <c r="A44" s="10">
        <v>0.192621693</v>
      </c>
      <c r="B44" s="4">
        <v>70.41857147</v>
      </c>
      <c r="C44" s="4"/>
      <c r="D44" s="4"/>
      <c r="E44" s="10">
        <v>0.576505</v>
      </c>
      <c r="F44" s="4">
        <v>-68.5173</v>
      </c>
      <c r="G44" s="6">
        <v>0.399166</v>
      </c>
      <c r="H44" s="11">
        <v>76.7600999999999</v>
      </c>
      <c r="I44" s="10">
        <v>0.857916832</v>
      </c>
      <c r="J44" s="4">
        <v>46.8791275</v>
      </c>
      <c r="K44" s="4">
        <v>0.862288475</v>
      </c>
      <c r="L44" s="4">
        <v>94.44638062</v>
      </c>
      <c r="M44" s="10">
        <v>0.585911512</v>
      </c>
      <c r="N44" s="4">
        <v>-75.2206573499999</v>
      </c>
      <c r="O44" s="6">
        <v>0.440484107</v>
      </c>
      <c r="P44" s="11">
        <v>51.2866592399999</v>
      </c>
    </row>
    <row r="45" spans="1:16" ht="12.75">
      <c r="A45" s="10">
        <v>0.2364293337</v>
      </c>
      <c r="B45" s="4">
        <v>72.5611496</v>
      </c>
      <c r="C45" s="4"/>
      <c r="D45" s="4"/>
      <c r="E45" s="10">
        <v>0.565344999999999</v>
      </c>
      <c r="F45" s="4">
        <v>-69.7510999999999</v>
      </c>
      <c r="G45" s="6">
        <v>0.415229</v>
      </c>
      <c r="H45" s="11">
        <v>76.5204999999999</v>
      </c>
      <c r="I45" s="10">
        <v>0.8777011037</v>
      </c>
      <c r="J45" s="4">
        <v>50.68463135</v>
      </c>
      <c r="K45" s="4">
        <v>0.8810446262</v>
      </c>
      <c r="L45" s="4">
        <v>98.94255829</v>
      </c>
      <c r="M45" s="10">
        <v>0.567368149999999</v>
      </c>
      <c r="N45" s="4">
        <v>-73.0014877299999</v>
      </c>
      <c r="O45" s="6">
        <v>0.45970124</v>
      </c>
      <c r="P45" s="11">
        <v>50.0521125799999</v>
      </c>
    </row>
    <row r="46" spans="1:16" ht="12.75">
      <c r="A46" s="10">
        <v>0.2761805356</v>
      </c>
      <c r="B46" s="4">
        <v>73.94034576</v>
      </c>
      <c r="C46" s="4"/>
      <c r="D46" s="4"/>
      <c r="E46" s="10">
        <v>0.554162999999999</v>
      </c>
      <c r="F46" s="4">
        <v>-71.4141999999999</v>
      </c>
      <c r="G46" s="6">
        <v>0.431296999999999</v>
      </c>
      <c r="H46" s="11">
        <v>76.283</v>
      </c>
      <c r="I46" s="10">
        <v>0.8964419365</v>
      </c>
      <c r="J46" s="4">
        <v>54.95595169</v>
      </c>
      <c r="K46" s="4">
        <v>0.8988130093</v>
      </c>
      <c r="L46" s="4">
        <v>103.8057098</v>
      </c>
      <c r="M46" s="10">
        <v>0.548767566999999</v>
      </c>
      <c r="N46" s="4">
        <v>-74.51352692</v>
      </c>
      <c r="O46" s="6">
        <v>0.478900879999999</v>
      </c>
      <c r="P46" s="11">
        <v>49.1354560899999</v>
      </c>
    </row>
    <row r="47" spans="1:16" ht="12.75">
      <c r="A47" s="10">
        <v>0.3165344298</v>
      </c>
      <c r="B47" s="4">
        <v>74.89281464</v>
      </c>
      <c r="C47" s="4"/>
      <c r="D47" s="4"/>
      <c r="E47" s="10">
        <v>0.542958</v>
      </c>
      <c r="F47" s="4">
        <v>-73.6055</v>
      </c>
      <c r="G47" s="6">
        <v>0.447363999999999</v>
      </c>
      <c r="H47" s="11">
        <v>76.0250999999999</v>
      </c>
      <c r="I47" s="10">
        <v>0.9141308665</v>
      </c>
      <c r="J47" s="4">
        <v>57.75656891</v>
      </c>
      <c r="K47" s="4">
        <v>0.9155840874</v>
      </c>
      <c r="L47" s="4">
        <v>109.0857697</v>
      </c>
      <c r="M47" s="10">
        <v>0.530101299</v>
      </c>
      <c r="N47" s="4">
        <v>-77.89574432</v>
      </c>
      <c r="O47" s="6">
        <v>0.49807623</v>
      </c>
      <c r="P47" s="11">
        <v>49.94515228</v>
      </c>
    </row>
    <row r="48" spans="1:16" ht="12.75">
      <c r="A48" s="10">
        <v>0.3624544144</v>
      </c>
      <c r="B48" s="4">
        <v>75.09500885</v>
      </c>
      <c r="C48" s="4"/>
      <c r="D48" s="4"/>
      <c r="E48" s="10">
        <v>0.531727999999999</v>
      </c>
      <c r="F48" s="4">
        <v>-76.2834</v>
      </c>
      <c r="G48" s="6">
        <v>0.463422</v>
      </c>
      <c r="H48" s="11">
        <v>75.7938999999999</v>
      </c>
      <c r="I48" s="10">
        <v>0.9307400584</v>
      </c>
      <c r="J48" s="4">
        <v>61.33889389</v>
      </c>
      <c r="K48" s="4">
        <v>0.9313361049</v>
      </c>
      <c r="L48" s="4">
        <v>114.818634</v>
      </c>
      <c r="M48" s="10">
        <v>0.51136744</v>
      </c>
      <c r="N48" s="4">
        <v>-81.29656219</v>
      </c>
      <c r="O48" s="6">
        <v>0.517222344999999</v>
      </c>
      <c r="P48" s="11">
        <v>48.8008194</v>
      </c>
    </row>
    <row r="49" spans="1:16" ht="12.75">
      <c r="A49" s="10">
        <v>0.4189113677</v>
      </c>
      <c r="B49" s="4">
        <v>75.38515472</v>
      </c>
      <c r="C49" s="4"/>
      <c r="D49" s="4"/>
      <c r="E49" s="10">
        <v>0.520472999999999</v>
      </c>
      <c r="F49" s="4">
        <v>-79.4645</v>
      </c>
      <c r="G49" s="6">
        <v>0.479466999999999</v>
      </c>
      <c r="H49" s="11">
        <v>75.5484</v>
      </c>
      <c r="I49" s="10">
        <v>0.9462577105</v>
      </c>
      <c r="J49" s="4">
        <v>63.9534111</v>
      </c>
      <c r="K49" s="4">
        <v>0.9460452199</v>
      </c>
      <c r="L49" s="4">
        <v>121.2628555</v>
      </c>
      <c r="M49" s="10">
        <v>0.492564559</v>
      </c>
      <c r="N49" s="4">
        <v>-84.56898499</v>
      </c>
      <c r="O49" s="6">
        <v>0.536334514999999</v>
      </c>
      <c r="P49" s="11">
        <v>47.0207633999999</v>
      </c>
    </row>
    <row r="50" spans="1:16" ht="12.75">
      <c r="A50" s="10">
        <v>0.4754221737</v>
      </c>
      <c r="B50" s="4">
        <v>75.99629211</v>
      </c>
      <c r="C50" s="4"/>
      <c r="D50" s="4"/>
      <c r="E50" s="10">
        <v>0.509193</v>
      </c>
      <c r="F50" s="4">
        <v>-83.0187999999999</v>
      </c>
      <c r="G50" s="6">
        <v>0.495495</v>
      </c>
      <c r="H50" s="11">
        <v>75.375</v>
      </c>
      <c r="I50" s="10">
        <v>0.9606612325</v>
      </c>
      <c r="J50" s="4">
        <v>67.3321228</v>
      </c>
      <c r="K50" s="4">
        <v>0.9597070217</v>
      </c>
      <c r="L50" s="4">
        <v>129.1360626</v>
      </c>
      <c r="M50" s="10">
        <v>0.47369051</v>
      </c>
      <c r="N50" s="4">
        <v>-87.5922241199999</v>
      </c>
      <c r="O50" s="6">
        <v>0.555410921999999</v>
      </c>
      <c r="P50" s="11">
        <v>45.9334564199999</v>
      </c>
    </row>
    <row r="51" spans="1:16" ht="12.75">
      <c r="A51" s="10">
        <v>0.5317444801</v>
      </c>
      <c r="B51" s="4">
        <v>76.37252808</v>
      </c>
      <c r="C51" s="4"/>
      <c r="D51" s="4"/>
      <c r="E51" s="10">
        <v>0.497885999999999</v>
      </c>
      <c r="F51" s="4">
        <v>-86.9865999999999</v>
      </c>
      <c r="G51" s="6">
        <v>0.511503999999999</v>
      </c>
      <c r="H51" s="11">
        <v>75.1316999999999</v>
      </c>
      <c r="I51" s="10">
        <v>0.973931253</v>
      </c>
      <c r="J51" s="4">
        <v>75.21992493</v>
      </c>
      <c r="K51" s="4">
        <v>0.9723005891</v>
      </c>
      <c r="L51" s="4">
        <v>139.6034393</v>
      </c>
      <c r="M51" s="10">
        <v>0.454745500999999</v>
      </c>
      <c r="N51" s="4">
        <v>-89.4744415299999</v>
      </c>
      <c r="O51" s="6">
        <v>0.574448764</v>
      </c>
      <c r="P51" s="11">
        <v>45.16026688</v>
      </c>
    </row>
    <row r="52" spans="1:16" ht="12.75">
      <c r="A52" s="10">
        <v>0.5878152251</v>
      </c>
      <c r="B52" s="4">
        <v>77.95643616</v>
      </c>
      <c r="C52" s="4"/>
      <c r="D52" s="4"/>
      <c r="E52" s="10">
        <v>0.486553999999999</v>
      </c>
      <c r="F52" s="4">
        <v>-90.9324</v>
      </c>
      <c r="G52" s="6">
        <v>0.52749</v>
      </c>
      <c r="H52" s="11">
        <v>75.3046999999999</v>
      </c>
      <c r="I52" s="10">
        <v>0.9860588312</v>
      </c>
      <c r="J52" s="4">
        <v>85.34148407</v>
      </c>
      <c r="K52" s="4">
        <v>0.9838083386</v>
      </c>
      <c r="L52" s="4">
        <v>151.0707092</v>
      </c>
      <c r="M52" s="10">
        <v>0.435733258999999</v>
      </c>
      <c r="N52" s="4">
        <v>-89.5053863499999</v>
      </c>
      <c r="O52" s="6">
        <v>0.593446075999999</v>
      </c>
      <c r="P52" s="11">
        <v>44.39584732</v>
      </c>
    </row>
    <row r="53" spans="1:16" ht="12.75">
      <c r="A53" s="10">
        <v>0.6385222673</v>
      </c>
      <c r="B53" s="4">
        <v>80.01334381</v>
      </c>
      <c r="C53" s="4"/>
      <c r="D53" s="4"/>
      <c r="E53" s="10">
        <v>0.475194999999999</v>
      </c>
      <c r="F53" s="4">
        <v>-93.9943999999999</v>
      </c>
      <c r="G53" s="6">
        <v>0.543452</v>
      </c>
      <c r="H53" s="11">
        <v>75.1728999999999</v>
      </c>
      <c r="I53" s="10">
        <v>0.997035861</v>
      </c>
      <c r="J53" s="4">
        <v>36.1151886</v>
      </c>
      <c r="K53" s="4">
        <v>0.9943002462</v>
      </c>
      <c r="L53" s="4">
        <v>163.6668243</v>
      </c>
      <c r="M53" s="10">
        <v>0.416657388</v>
      </c>
      <c r="N53" s="4">
        <v>-87.0339736899999</v>
      </c>
      <c r="O53" s="6">
        <v>0.612304092</v>
      </c>
      <c r="P53" s="11">
        <v>43.10292435</v>
      </c>
    </row>
    <row r="54" spans="1:16" ht="12.75">
      <c r="A54" s="10">
        <v>0.6940395832</v>
      </c>
      <c r="B54" s="4">
        <v>83.50919342</v>
      </c>
      <c r="C54" s="4"/>
      <c r="D54" s="4"/>
      <c r="E54" s="10">
        <v>0.463812</v>
      </c>
      <c r="F54" s="4">
        <v>-96.1114</v>
      </c>
      <c r="G54" s="6">
        <v>0.559386</v>
      </c>
      <c r="H54" s="11">
        <v>75.2094</v>
      </c>
      <c r="I54" s="10">
        <v>1.003423095</v>
      </c>
      <c r="J54" s="4">
        <v>151.2888794</v>
      </c>
      <c r="K54" s="4">
        <v>1</v>
      </c>
      <c r="L54" s="4">
        <v>157.9867096</v>
      </c>
      <c r="M54" s="10">
        <v>0.397525459999999</v>
      </c>
      <c r="N54" s="4">
        <v>-83.5244293199999</v>
      </c>
      <c r="O54" s="6">
        <v>0.630054056999999</v>
      </c>
      <c r="P54" s="11">
        <v>42.3860092199999</v>
      </c>
    </row>
    <row r="55" spans="1:16" ht="12.75">
      <c r="A55" s="10">
        <v>0.749362886</v>
      </c>
      <c r="B55" s="4">
        <v>88.78041077</v>
      </c>
      <c r="C55" s="4"/>
      <c r="D55" s="4"/>
      <c r="E55" s="10">
        <v>0.452403</v>
      </c>
      <c r="F55" s="4">
        <v>-100.457999999999</v>
      </c>
      <c r="G55" s="6">
        <v>0.575293</v>
      </c>
      <c r="H55" s="11">
        <v>75.2858999999999</v>
      </c>
      <c r="I55" s="10"/>
      <c r="K55" s="4"/>
      <c r="L55" s="4"/>
      <c r="M55" s="10">
        <v>0.378347576</v>
      </c>
      <c r="N55" s="4">
        <v>-84.6948852499999</v>
      </c>
      <c r="O55" s="6">
        <v>0.64585948</v>
      </c>
      <c r="P55" s="11">
        <v>42.2504959099999</v>
      </c>
    </row>
    <row r="56" spans="1:16" ht="12.75">
      <c r="A56" s="10">
        <v>0.7995110154</v>
      </c>
      <c r="B56" s="4">
        <v>94.71353912</v>
      </c>
      <c r="C56" s="4"/>
      <c r="D56" s="4"/>
      <c r="E56" s="10">
        <v>0.440969999999999</v>
      </c>
      <c r="F56" s="4">
        <v>-104.210999999999</v>
      </c>
      <c r="G56" s="6">
        <v>0.591172999999999</v>
      </c>
      <c r="H56" s="11">
        <v>75.4761</v>
      </c>
      <c r="I56" s="12">
        <v>0</v>
      </c>
      <c r="J56" s="4">
        <v>-171.9863739</v>
      </c>
      <c r="K56" s="4"/>
      <c r="L56" s="4"/>
      <c r="M56" s="10">
        <v>0.359137028999999</v>
      </c>
      <c r="N56" s="4">
        <v>-89.6164550799999</v>
      </c>
      <c r="O56" s="6">
        <v>0.659829616999999</v>
      </c>
      <c r="P56" s="11">
        <v>41.87733841</v>
      </c>
    </row>
    <row r="57" spans="1:16" ht="12.75">
      <c r="A57" s="10">
        <v>0.8445720077</v>
      </c>
      <c r="B57" s="4">
        <v>101.179718</v>
      </c>
      <c r="C57" s="4"/>
      <c r="D57" s="4"/>
      <c r="E57" s="10">
        <v>0.429512999999999</v>
      </c>
      <c r="F57" s="4">
        <v>-109.135999999999</v>
      </c>
      <c r="G57" s="6">
        <v>0.607026999999999</v>
      </c>
      <c r="H57" s="11">
        <v>75.768</v>
      </c>
      <c r="I57" s="12">
        <v>0.00972638838</v>
      </c>
      <c r="J57" s="4">
        <v>178.9086609</v>
      </c>
      <c r="K57" s="4"/>
      <c r="L57" s="4"/>
      <c r="M57" s="10">
        <v>0.339913010999999</v>
      </c>
      <c r="N57" s="4">
        <v>-98.4170684799999</v>
      </c>
      <c r="O57" s="6">
        <v>0.672634720999999</v>
      </c>
      <c r="P57" s="11">
        <v>41.5957221999999</v>
      </c>
    </row>
    <row r="58" spans="1:16" ht="12.75">
      <c r="A58" s="10">
        <v>0.8795898557</v>
      </c>
      <c r="B58" s="4">
        <v>106.8936691</v>
      </c>
      <c r="C58" s="4"/>
      <c r="D58" s="4"/>
      <c r="E58" s="10">
        <v>0.418034</v>
      </c>
      <c r="F58" s="4">
        <v>-112.385999999999</v>
      </c>
      <c r="G58" s="6">
        <v>0.622854</v>
      </c>
      <c r="H58" s="11">
        <v>76.1294</v>
      </c>
      <c r="I58" s="12">
        <v>0.02068899572</v>
      </c>
      <c r="J58" s="4">
        <v>153.3466492</v>
      </c>
      <c r="K58" s="4"/>
      <c r="L58" s="4"/>
      <c r="M58" s="10">
        <v>0.320696323999999</v>
      </c>
      <c r="N58" s="4">
        <v>-118.536277799999</v>
      </c>
      <c r="O58" s="6">
        <v>0.685170829</v>
      </c>
      <c r="P58" s="11">
        <v>41.2328147899999</v>
      </c>
    </row>
    <row r="59" spans="1:16" ht="12.75">
      <c r="A59" s="10">
        <v>0.9095915556</v>
      </c>
      <c r="B59" s="4">
        <v>111.7605515</v>
      </c>
      <c r="C59" s="4"/>
      <c r="D59" s="4"/>
      <c r="E59" s="10">
        <v>0.406532999999999</v>
      </c>
      <c r="F59" s="4">
        <v>-115.037</v>
      </c>
      <c r="G59" s="6">
        <v>0.638654999999999</v>
      </c>
      <c r="H59" s="11">
        <v>76.629</v>
      </c>
      <c r="I59" s="12">
        <v>0.03247730434</v>
      </c>
      <c r="J59" s="4">
        <v>116.0916367</v>
      </c>
      <c r="K59" s="4"/>
      <c r="L59" s="4"/>
      <c r="M59" s="10">
        <v>0.301502197999999</v>
      </c>
      <c r="N59" s="4">
        <v>-143.9365692</v>
      </c>
      <c r="O59" s="6">
        <v>0.697715521</v>
      </c>
      <c r="P59" s="11">
        <v>40.9874458299999</v>
      </c>
    </row>
    <row r="60" spans="1:16" ht="12.75">
      <c r="A60" s="10">
        <v>0.934589088</v>
      </c>
      <c r="B60" s="4">
        <v>113.9602966</v>
      </c>
      <c r="C60" s="4"/>
      <c r="D60" s="4"/>
      <c r="E60" s="10">
        <v>0.395015</v>
      </c>
      <c r="F60" s="4">
        <v>-116.555999999999</v>
      </c>
      <c r="G60" s="6">
        <v>0.654430999999999</v>
      </c>
      <c r="H60" s="11">
        <v>77.1894</v>
      </c>
      <c r="I60" s="12">
        <v>0.04516546801</v>
      </c>
      <c r="J60" s="4">
        <v>86.29840851</v>
      </c>
      <c r="K60" s="4"/>
      <c r="L60" s="4"/>
      <c r="M60" s="10">
        <v>0.282915055999999</v>
      </c>
      <c r="N60" s="4">
        <v>-166.6360779</v>
      </c>
      <c r="O60" s="6">
        <v>0.710246622999999</v>
      </c>
      <c r="P60" s="11">
        <v>41.0517654399999</v>
      </c>
    </row>
    <row r="61" spans="1:16" ht="12.75">
      <c r="A61" s="10">
        <v>0.9536414146</v>
      </c>
      <c r="B61" s="4">
        <v>113.8337326</v>
      </c>
      <c r="C61" s="4"/>
      <c r="D61" s="4"/>
      <c r="E61" s="10">
        <v>0.383479999999999</v>
      </c>
      <c r="F61" s="4">
        <v>-119.778</v>
      </c>
      <c r="G61" s="6">
        <v>0.670182999999999</v>
      </c>
      <c r="H61" s="11">
        <v>77.9081</v>
      </c>
      <c r="I61" s="12">
        <v>0.05871294811</v>
      </c>
      <c r="J61" s="4">
        <v>73.52062988</v>
      </c>
      <c r="K61" s="4"/>
      <c r="L61" s="4"/>
      <c r="M61" s="10">
        <v>0.266001343999999</v>
      </c>
      <c r="N61" s="4">
        <v>-175.922683699999</v>
      </c>
      <c r="O61" s="6">
        <v>0.72276777</v>
      </c>
      <c r="P61" s="11">
        <v>40.87059784</v>
      </c>
    </row>
    <row r="62" spans="1:16" ht="12.75">
      <c r="A62" s="10">
        <v>0.9644619226</v>
      </c>
      <c r="B62" s="4">
        <v>69.21704102</v>
      </c>
      <c r="C62" s="4"/>
      <c r="D62" s="4"/>
      <c r="E62" s="10">
        <v>0.371933</v>
      </c>
      <c r="F62" s="4">
        <v>-122.495</v>
      </c>
      <c r="G62" s="6">
        <v>0.685911999999999</v>
      </c>
      <c r="H62" s="11">
        <v>78.6933999999999</v>
      </c>
      <c r="I62" s="12">
        <v>0.0731433928</v>
      </c>
      <c r="J62" s="4">
        <v>68.02295685</v>
      </c>
      <c r="K62" s="4"/>
      <c r="L62" s="4"/>
      <c r="M62" s="10">
        <v>0.251118033999999</v>
      </c>
      <c r="N62" s="4">
        <v>-175.168212899999</v>
      </c>
      <c r="O62" s="6">
        <v>0.735278249</v>
      </c>
      <c r="P62" s="11">
        <v>40.9213371299999</v>
      </c>
    </row>
    <row r="63" spans="1:16" ht="12.75">
      <c r="A63" s="10" t="s">
        <v>17</v>
      </c>
      <c r="B63" s="4"/>
      <c r="C63" s="4"/>
      <c r="D63" s="4"/>
      <c r="E63" s="10">
        <v>0.360375999999999</v>
      </c>
      <c r="F63" s="4">
        <v>-125.403999999999</v>
      </c>
      <c r="G63" s="6">
        <v>0.701618999999999</v>
      </c>
      <c r="H63" s="11">
        <v>79.6634999999999</v>
      </c>
      <c r="I63" s="12">
        <v>0.0884949863</v>
      </c>
      <c r="J63" s="4">
        <v>65.64681244</v>
      </c>
      <c r="K63" s="4"/>
      <c r="L63" s="4"/>
      <c r="M63" s="10">
        <v>0.237894519999999</v>
      </c>
      <c r="N63" s="4">
        <v>-178.169113199999</v>
      </c>
      <c r="O63" s="6">
        <v>0.747776150999999</v>
      </c>
      <c r="P63" s="11">
        <v>40.98733139</v>
      </c>
    </row>
    <row r="64" spans="1:16" ht="12.75">
      <c r="A64" s="12">
        <f aca="true" t="shared" si="0" ref="A64:A92">A6</f>
        <v>0.002491631545</v>
      </c>
      <c r="B64" s="4"/>
      <c r="C64" s="4"/>
      <c r="D64" s="4"/>
      <c r="E64" s="10">
        <v>0.348814</v>
      </c>
      <c r="F64" s="4">
        <v>-127.909</v>
      </c>
      <c r="G64" s="6">
        <v>0.717305999999999</v>
      </c>
      <c r="H64" s="11">
        <v>80.7306999999999</v>
      </c>
      <c r="I64" s="10">
        <v>0.1048092842</v>
      </c>
      <c r="J64" s="4">
        <v>64.67883301</v>
      </c>
      <c r="K64" s="4"/>
      <c r="L64" s="4"/>
      <c r="M64" s="10">
        <v>0.225427747</v>
      </c>
      <c r="N64" s="4">
        <v>-179.7544708</v>
      </c>
      <c r="O64" s="6">
        <v>0.760264873999999</v>
      </c>
      <c r="P64" s="11">
        <v>41.10250854</v>
      </c>
    </row>
    <row r="65" spans="1:16" ht="12.75">
      <c r="A65" s="12">
        <f t="shared" si="0"/>
        <v>0.0001400724723</v>
      </c>
      <c r="B65" s="4"/>
      <c r="C65" s="4"/>
      <c r="D65" s="4"/>
      <c r="E65" s="10">
        <v>0.337251</v>
      </c>
      <c r="F65" s="4">
        <v>-130.371</v>
      </c>
      <c r="G65" s="6">
        <v>0.732975</v>
      </c>
      <c r="H65" s="11">
        <v>82.0027999999999</v>
      </c>
      <c r="I65" s="10">
        <v>0.1221113652</v>
      </c>
      <c r="J65" s="4">
        <v>64.58876038</v>
      </c>
      <c r="K65" s="4"/>
      <c r="L65" s="4"/>
      <c r="M65" s="10">
        <v>0.213066443999999</v>
      </c>
      <c r="N65" s="4">
        <v>-178.233535799999</v>
      </c>
      <c r="O65" s="6">
        <v>0.772746444</v>
      </c>
      <c r="P65" s="11">
        <v>41.39016342</v>
      </c>
    </row>
    <row r="66" spans="1:16" ht="12.75">
      <c r="A66" s="12">
        <f t="shared" si="0"/>
        <v>0.001985292183</v>
      </c>
      <c r="B66" s="4"/>
      <c r="C66" s="4"/>
      <c r="D66" s="4"/>
      <c r="E66" s="10">
        <v>0.325693</v>
      </c>
      <c r="F66" s="4">
        <v>-132.508999999999</v>
      </c>
      <c r="G66" s="6">
        <v>0.748626</v>
      </c>
      <c r="H66" s="11">
        <v>83.3933999999999</v>
      </c>
      <c r="I66" s="10">
        <v>0.1404324323</v>
      </c>
      <c r="J66" s="4">
        <v>65.01156616</v>
      </c>
      <c r="K66" s="4"/>
      <c r="L66" s="4"/>
      <c r="M66" s="10">
        <v>0.200816645999999</v>
      </c>
      <c r="N66" s="4">
        <v>-177.244552599999</v>
      </c>
      <c r="O66" s="6">
        <v>0.785219073</v>
      </c>
      <c r="P66" s="11">
        <v>41.81203079</v>
      </c>
    </row>
    <row r="67" spans="1:16" ht="12.75">
      <c r="A67" s="12">
        <f t="shared" si="0"/>
        <v>0.006238157395</v>
      </c>
      <c r="B67" s="4"/>
      <c r="C67" s="4"/>
      <c r="D67" s="4"/>
      <c r="E67" s="10">
        <v>0.314145999999999</v>
      </c>
      <c r="F67" s="4">
        <v>-134.681</v>
      </c>
      <c r="G67" s="6">
        <v>0.764261999999999</v>
      </c>
      <c r="H67" s="11">
        <v>85.0160999999999</v>
      </c>
      <c r="I67" s="10">
        <v>0.1598043889</v>
      </c>
      <c r="J67" s="4">
        <v>65.71504974</v>
      </c>
      <c r="K67" s="4"/>
      <c r="L67" s="4"/>
      <c r="M67" s="10">
        <v>0.188682198999999</v>
      </c>
      <c r="N67" s="4">
        <v>-176.4882355</v>
      </c>
      <c r="O67" s="6">
        <v>0.797681211999999</v>
      </c>
      <c r="P67" s="11">
        <v>42.2381629899999</v>
      </c>
    </row>
    <row r="68" spans="1:16" ht="12.75">
      <c r="A68" s="12">
        <f t="shared" si="0"/>
        <v>0.01171347778</v>
      </c>
      <c r="B68" s="4"/>
      <c r="C68" s="4"/>
      <c r="D68" s="4"/>
      <c r="E68" s="10">
        <v>0.302615</v>
      </c>
      <c r="F68" s="4">
        <v>-136.741999999999</v>
      </c>
      <c r="G68" s="6">
        <v>0.779881999999999</v>
      </c>
      <c r="H68" s="11">
        <v>86.7793999999999</v>
      </c>
      <c r="I68" s="10">
        <v>0.180253908</v>
      </c>
      <c r="J68" s="4">
        <v>66.5682373</v>
      </c>
      <c r="K68" s="4"/>
      <c r="L68" s="4"/>
      <c r="M68" s="10">
        <v>0.176675782</v>
      </c>
      <c r="N68" s="4">
        <v>-174.322341899999</v>
      </c>
      <c r="O68" s="6">
        <v>0.810136019999999</v>
      </c>
      <c r="P68" s="11">
        <v>42.85616684</v>
      </c>
    </row>
    <row r="69" spans="1:16" ht="12.75">
      <c r="A69" s="12">
        <f t="shared" si="0"/>
        <v>0.01775068417</v>
      </c>
      <c r="B69" s="4"/>
      <c r="C69" s="4"/>
      <c r="D69" s="4"/>
      <c r="E69" s="10">
        <v>0.291107999999999</v>
      </c>
      <c r="F69" s="4">
        <v>-138.899</v>
      </c>
      <c r="G69" s="6">
        <v>0.795489</v>
      </c>
      <c r="H69" s="11">
        <v>88.8007</v>
      </c>
      <c r="I69" s="10">
        <v>0.2018010467</v>
      </c>
      <c r="J69" s="4">
        <v>67.46034241</v>
      </c>
      <c r="K69" s="4"/>
      <c r="L69" s="4"/>
      <c r="M69" s="10">
        <v>0.164808795</v>
      </c>
      <c r="N69" s="4">
        <v>-171.6615295</v>
      </c>
      <c r="O69" s="6">
        <v>0.822588682</v>
      </c>
      <c r="P69" s="11">
        <v>43.59223938</v>
      </c>
    </row>
    <row r="70" spans="1:16" ht="12.75">
      <c r="A70" s="12">
        <f t="shared" si="0"/>
        <v>0.02769455127</v>
      </c>
      <c r="B70" s="4"/>
      <c r="C70" s="4"/>
      <c r="D70" s="4"/>
      <c r="E70" s="10">
        <v>0.279631999999999</v>
      </c>
      <c r="F70" s="4">
        <v>-140.911</v>
      </c>
      <c r="G70" s="6">
        <v>0.811084999999999</v>
      </c>
      <c r="H70" s="11">
        <v>90.9896999999999</v>
      </c>
      <c r="I70" s="10">
        <v>0.2244535983</v>
      </c>
      <c r="J70" s="4">
        <v>68.34626007</v>
      </c>
      <c r="K70" s="4"/>
      <c r="L70" s="4"/>
      <c r="M70" s="10">
        <v>0.153091729</v>
      </c>
      <c r="N70" s="4">
        <v>-169.753463699999</v>
      </c>
      <c r="O70" s="6">
        <v>0.83503592</v>
      </c>
      <c r="P70" s="11">
        <v>44.8645286599999</v>
      </c>
    </row>
    <row r="71" spans="1:16" ht="12.75">
      <c r="A71" s="12">
        <f t="shared" si="0"/>
        <v>0.04190868139</v>
      </c>
      <c r="B71" s="4"/>
      <c r="C71" s="4"/>
      <c r="D71" s="4"/>
      <c r="E71" s="10">
        <v>0.268193999999999</v>
      </c>
      <c r="F71" s="4">
        <v>-142.901999999999</v>
      </c>
      <c r="G71" s="6">
        <v>0.826668999999999</v>
      </c>
      <c r="H71" s="11">
        <v>93.4655</v>
      </c>
      <c r="I71" s="10">
        <v>0.2482097894</v>
      </c>
      <c r="J71" s="4">
        <v>69.15364838</v>
      </c>
      <c r="K71" s="4"/>
      <c r="L71" s="4"/>
      <c r="M71" s="10">
        <v>0.141533196</v>
      </c>
      <c r="N71" s="4">
        <v>-166.934707599999</v>
      </c>
      <c r="O71" s="6">
        <v>0.847474158</v>
      </c>
      <c r="P71" s="11">
        <v>45.79587173</v>
      </c>
    </row>
    <row r="72" spans="1:16" ht="12.75">
      <c r="A72" s="12">
        <f t="shared" si="0"/>
        <v>0.0694334358</v>
      </c>
      <c r="B72" s="4"/>
      <c r="C72" s="4"/>
      <c r="D72" s="4"/>
      <c r="E72" s="10">
        <v>0.256801999999999</v>
      </c>
      <c r="F72" s="4">
        <v>-144.712999999999</v>
      </c>
      <c r="G72" s="6">
        <v>0.842243999999999</v>
      </c>
      <c r="H72" s="11">
        <v>96.1484999999999</v>
      </c>
      <c r="I72" s="10">
        <v>0.2730514109</v>
      </c>
      <c r="J72" s="4">
        <v>69.83668518</v>
      </c>
      <c r="K72" s="4"/>
      <c r="L72" s="4"/>
      <c r="M72" s="10">
        <v>0.130142748</v>
      </c>
      <c r="N72" s="4">
        <v>-164.770034799999</v>
      </c>
      <c r="O72" s="6">
        <v>0.859908462</v>
      </c>
      <c r="P72" s="11">
        <v>47.7401924099999</v>
      </c>
    </row>
    <row r="73" spans="1:16" ht="12.75">
      <c r="A73" s="12">
        <f t="shared" si="0"/>
        <v>0.1115839332</v>
      </c>
      <c r="B73" s="4"/>
      <c r="C73" s="4"/>
      <c r="D73" s="4"/>
      <c r="E73" s="10">
        <v>0.245462999999999</v>
      </c>
      <c r="F73" s="4">
        <v>-146.455</v>
      </c>
      <c r="G73" s="6">
        <v>0.857809999999999</v>
      </c>
      <c r="H73" s="11">
        <v>99.1661</v>
      </c>
      <c r="I73" s="10">
        <v>0.2989427447</v>
      </c>
      <c r="J73" s="4">
        <v>70.37081909</v>
      </c>
      <c r="K73" s="4"/>
      <c r="L73" s="4"/>
      <c r="M73" s="10">
        <v>0.118930303</v>
      </c>
      <c r="N73" s="4">
        <v>-163.266570999999</v>
      </c>
      <c r="O73" s="6">
        <v>0.872341751999999</v>
      </c>
      <c r="P73" s="11">
        <v>50.68722153</v>
      </c>
    </row>
    <row r="74" spans="1:16" ht="12.75">
      <c r="A74" s="12">
        <f t="shared" si="0"/>
        <v>0.1570369899</v>
      </c>
      <c r="B74" s="4"/>
      <c r="C74" s="4"/>
      <c r="D74" s="4"/>
      <c r="E74" s="10">
        <v>0.234186</v>
      </c>
      <c r="F74" s="4">
        <v>-148.013</v>
      </c>
      <c r="G74" s="6">
        <v>0.873368</v>
      </c>
      <c r="H74" s="11">
        <v>102.468</v>
      </c>
      <c r="I74" s="10">
        <v>0.3258318007</v>
      </c>
      <c r="J74" s="4">
        <v>70.73757935</v>
      </c>
      <c r="K74" s="4"/>
      <c r="L74" s="4"/>
      <c r="M74" s="10">
        <v>0.107906534999999</v>
      </c>
      <c r="N74" s="4">
        <v>-163.0271606</v>
      </c>
      <c r="O74" s="6">
        <v>0.884770691</v>
      </c>
      <c r="P74" s="11">
        <v>49.80762863</v>
      </c>
    </row>
    <row r="75" spans="1:16" ht="12.75">
      <c r="A75" s="12">
        <f t="shared" si="0"/>
        <v>0.2050393373</v>
      </c>
      <c r="B75" s="4"/>
      <c r="C75" s="4"/>
      <c r="D75" s="4"/>
      <c r="E75" s="10">
        <v>0.222979</v>
      </c>
      <c r="F75" s="4">
        <v>-149.480999999999</v>
      </c>
      <c r="G75" s="6">
        <v>0.888920999999999</v>
      </c>
      <c r="H75" s="11">
        <v>106.183</v>
      </c>
      <c r="I75" s="10">
        <v>0.3536523879</v>
      </c>
      <c r="J75" s="4">
        <v>70.95109558</v>
      </c>
      <c r="K75" s="4"/>
      <c r="L75" s="4"/>
      <c r="M75" s="10">
        <v>0.0971</v>
      </c>
      <c r="N75" s="4">
        <v>-163.4524536</v>
      </c>
      <c r="O75" s="6">
        <v>0.897195995</v>
      </c>
      <c r="P75" s="11">
        <v>49.1961364699999</v>
      </c>
    </row>
    <row r="76" spans="1:16" ht="12.75">
      <c r="A76" s="12">
        <f t="shared" si="0"/>
        <v>0.2548727691</v>
      </c>
      <c r="B76" s="4"/>
      <c r="C76" s="4"/>
      <c r="D76" s="4"/>
      <c r="E76" s="10">
        <v>0.21185</v>
      </c>
      <c r="F76" s="4">
        <v>-150.8</v>
      </c>
      <c r="G76" s="6">
        <v>0.904468999999999</v>
      </c>
      <c r="H76" s="11">
        <v>110.230999999999</v>
      </c>
      <c r="I76" s="10">
        <v>0.382327646</v>
      </c>
      <c r="J76" s="4">
        <v>71.0595932</v>
      </c>
      <c r="K76" s="4"/>
      <c r="L76" s="4"/>
      <c r="M76" s="10">
        <v>0.0864999999999999</v>
      </c>
      <c r="N76" s="4">
        <v>-164.892028799999</v>
      </c>
      <c r="O76" s="6">
        <v>0.909622609999999</v>
      </c>
      <c r="P76" s="11">
        <v>52.0284538299999</v>
      </c>
    </row>
    <row r="77" spans="1:16" ht="12.75">
      <c r="A77" s="12">
        <f t="shared" si="0"/>
        <v>0.3057938516</v>
      </c>
      <c r="B77" s="4"/>
      <c r="C77" s="4"/>
      <c r="D77" s="4"/>
      <c r="E77" s="10">
        <v>0.200807</v>
      </c>
      <c r="F77" s="4">
        <v>-152.009999999999</v>
      </c>
      <c r="G77" s="6">
        <v>0.920015</v>
      </c>
      <c r="H77" s="11">
        <v>114.688999999999</v>
      </c>
      <c r="I77" s="10">
        <v>0.4117753208</v>
      </c>
      <c r="J77" s="4">
        <v>71.07840729</v>
      </c>
      <c r="K77" s="4"/>
      <c r="L77" s="4"/>
      <c r="M77" s="10">
        <v>0.0761</v>
      </c>
      <c r="N77" s="4">
        <v>-165.797927899999</v>
      </c>
      <c r="O77" s="6">
        <v>0.922057806999999</v>
      </c>
      <c r="P77" s="11">
        <v>54.76677704</v>
      </c>
    </row>
    <row r="78" spans="1:16" ht="12.75">
      <c r="A78" s="12">
        <f t="shared" si="0"/>
        <v>0.3571292758</v>
      </c>
      <c r="B78" s="4"/>
      <c r="C78" s="4"/>
      <c r="D78" s="4"/>
      <c r="E78" s="10">
        <v>0.189856999999999</v>
      </c>
      <c r="F78" s="4">
        <v>-153.066</v>
      </c>
      <c r="G78" s="6">
        <v>0.935558</v>
      </c>
      <c r="H78" s="11">
        <v>119.748</v>
      </c>
      <c r="I78" s="10">
        <v>0.4419132471</v>
      </c>
      <c r="J78" s="4">
        <v>70.91353607</v>
      </c>
      <c r="K78" s="4"/>
      <c r="L78" s="4"/>
      <c r="M78" s="10">
        <v>0.0659</v>
      </c>
      <c r="N78" s="4">
        <v>-166.6056671</v>
      </c>
      <c r="O78" s="6">
        <v>0.934365153</v>
      </c>
      <c r="P78" s="11">
        <v>55.9684028599999</v>
      </c>
    </row>
    <row r="79" spans="1:16" ht="12.75">
      <c r="A79" s="12">
        <f t="shared" si="0"/>
        <v>0.4083905816</v>
      </c>
      <c r="B79" s="4"/>
      <c r="C79" s="4"/>
      <c r="D79" s="4"/>
      <c r="E79" s="10">
        <v>0.179009</v>
      </c>
      <c r="F79" s="4">
        <v>-153.992999999999</v>
      </c>
      <c r="G79" s="6">
        <v>0.951099999999999</v>
      </c>
      <c r="H79" s="11">
        <v>126.081</v>
      </c>
      <c r="I79" s="10">
        <v>0.4726634324</v>
      </c>
      <c r="J79" s="4">
        <v>70.54714203</v>
      </c>
      <c r="K79" s="4"/>
      <c r="L79" s="4"/>
      <c r="M79" s="10">
        <v>0.0560999999999999</v>
      </c>
      <c r="N79" s="4">
        <v>-167.178359999999</v>
      </c>
      <c r="O79" s="6">
        <v>0.945720434</v>
      </c>
      <c r="P79" s="11">
        <v>65.94194794</v>
      </c>
    </row>
    <row r="80" spans="1:16" ht="12.75">
      <c r="A80" s="12">
        <f t="shared" si="0"/>
        <v>0.4593019485</v>
      </c>
      <c r="B80" s="4"/>
      <c r="C80" s="4"/>
      <c r="D80" s="4"/>
      <c r="E80" s="10">
        <v>0.168268</v>
      </c>
      <c r="F80" s="4">
        <v>-154.787</v>
      </c>
      <c r="G80" s="6">
        <v>0.966640999999999</v>
      </c>
      <c r="H80" s="11">
        <v>131.721</v>
      </c>
      <c r="I80" s="10">
        <v>0.5039553046</v>
      </c>
      <c r="J80" s="4">
        <v>71.06446075</v>
      </c>
      <c r="K80" s="4"/>
      <c r="L80" s="4"/>
      <c r="M80" s="10">
        <v>0.0464999999999999</v>
      </c>
      <c r="N80" s="4">
        <v>-166.993606599999</v>
      </c>
      <c r="O80" s="6">
        <v>0.955417574</v>
      </c>
      <c r="P80" s="11">
        <v>68.6173477199999</v>
      </c>
    </row>
    <row r="81" spans="1:16" ht="12.75">
      <c r="A81" s="12">
        <f t="shared" si="0"/>
        <v>0.5097570419</v>
      </c>
      <c r="B81" s="4"/>
      <c r="C81" s="4"/>
      <c r="D81" s="4"/>
      <c r="E81" s="10">
        <v>0.157644</v>
      </c>
      <c r="F81" s="4">
        <v>-155.451999999999</v>
      </c>
      <c r="G81" s="6">
        <v>0.982180999999999</v>
      </c>
      <c r="H81" s="11">
        <v>143.539999999999</v>
      </c>
      <c r="I81" s="10">
        <v>0.5075016022</v>
      </c>
      <c r="J81" s="4">
        <v>70.63685608</v>
      </c>
      <c r="K81" s="4"/>
      <c r="L81" s="4"/>
      <c r="M81" s="10">
        <v>0.0376999999999999</v>
      </c>
      <c r="N81" s="4">
        <v>-166.4249268</v>
      </c>
      <c r="O81" s="6">
        <v>0.963671564999999</v>
      </c>
      <c r="P81" s="11">
        <v>74.4583587599999</v>
      </c>
    </row>
    <row r="82" spans="1:16" ht="12.75">
      <c r="A82" s="12">
        <f t="shared" si="0"/>
        <v>0.5597575903</v>
      </c>
      <c r="B82" s="4"/>
      <c r="C82" s="4"/>
      <c r="D82" s="4"/>
      <c r="E82" s="10">
        <v>0.147141999999999</v>
      </c>
      <c r="F82" s="4">
        <v>-155.996</v>
      </c>
      <c r="G82" s="6">
        <v>0.997721999999999</v>
      </c>
      <c r="H82" s="11">
        <v>141.413</v>
      </c>
      <c r="I82" s="10">
        <v>0.5379277468</v>
      </c>
      <c r="J82" s="4">
        <v>70.73906708</v>
      </c>
      <c r="K82" s="4"/>
      <c r="L82" s="4"/>
      <c r="M82" s="10">
        <v>0.0300999999999999</v>
      </c>
      <c r="N82" s="4">
        <v>-166.0218964</v>
      </c>
      <c r="O82" s="6">
        <v>0.970870315999999</v>
      </c>
      <c r="P82" s="11">
        <v>72.57152557</v>
      </c>
    </row>
    <row r="83" spans="1:16" ht="12.75">
      <c r="A83" s="12">
        <f t="shared" si="0"/>
        <v>0.6093613505</v>
      </c>
      <c r="B83" s="4"/>
      <c r="C83" s="4"/>
      <c r="D83" s="4"/>
      <c r="E83" s="10">
        <v>0.136771</v>
      </c>
      <c r="F83" s="4">
        <v>-156.414999999999</v>
      </c>
      <c r="G83" s="4"/>
      <c r="H83" s="11"/>
      <c r="I83" s="10">
        <v>0.5676687956</v>
      </c>
      <c r="J83" s="4">
        <v>70.76573181</v>
      </c>
      <c r="K83" s="4"/>
      <c r="L83" s="4"/>
      <c r="M83" s="10">
        <v>0.0235999999999999</v>
      </c>
      <c r="N83" s="4">
        <v>-166.647308299999</v>
      </c>
      <c r="O83" s="6">
        <v>0.977252483</v>
      </c>
      <c r="P83" s="11">
        <v>72.98886108</v>
      </c>
    </row>
    <row r="84" spans="1:16" ht="12.75">
      <c r="A84" s="12">
        <f t="shared" si="0"/>
        <v>0.6586381793</v>
      </c>
      <c r="B84" s="4"/>
      <c r="C84" s="4"/>
      <c r="D84" s="4"/>
      <c r="E84" s="10">
        <v>0.126536</v>
      </c>
      <c r="F84" s="4">
        <v>-156.728</v>
      </c>
      <c r="G84" s="4"/>
      <c r="H84" s="11"/>
      <c r="I84" s="10">
        <v>0.5966898203</v>
      </c>
      <c r="J84" s="4">
        <v>70.94641113</v>
      </c>
      <c r="K84" s="4"/>
      <c r="L84" s="4"/>
      <c r="M84" s="10">
        <v>0.0182</v>
      </c>
      <c r="N84" s="4">
        <v>-166.2476196</v>
      </c>
      <c r="O84" s="6">
        <v>0.982963264</v>
      </c>
      <c r="P84" s="11">
        <v>86.5609436</v>
      </c>
    </row>
    <row r="85" spans="1:16" ht="12.75">
      <c r="A85" s="12">
        <f t="shared" si="0"/>
        <v>0.7076619267</v>
      </c>
      <c r="B85" s="4"/>
      <c r="C85" s="4"/>
      <c r="D85" s="4"/>
      <c r="E85" s="10">
        <v>0.116444</v>
      </c>
      <c r="F85" s="4">
        <v>-156.918</v>
      </c>
      <c r="G85" s="4"/>
      <c r="H85" s="11"/>
      <c r="I85" s="10">
        <v>0.624968648</v>
      </c>
      <c r="J85" s="4">
        <v>71.39828491</v>
      </c>
      <c r="K85" s="4"/>
      <c r="L85" s="4"/>
      <c r="M85" s="10">
        <v>0.0135999999999999</v>
      </c>
      <c r="N85" s="4">
        <v>-166.3085785</v>
      </c>
      <c r="O85" s="6">
        <v>0.988143206</v>
      </c>
      <c r="P85" s="11">
        <v>128.5434418</v>
      </c>
    </row>
    <row r="86" spans="1:16" ht="12.75">
      <c r="A86" s="12">
        <f t="shared" si="0"/>
        <v>0.7564958334</v>
      </c>
      <c r="B86" s="4"/>
      <c r="C86" s="4"/>
      <c r="D86" s="4"/>
      <c r="E86" s="10">
        <v>0.106503</v>
      </c>
      <c r="F86" s="4">
        <v>-157.008999999999</v>
      </c>
      <c r="G86" s="4"/>
      <c r="H86" s="11"/>
      <c r="I86" s="10">
        <v>0.6524820924</v>
      </c>
      <c r="J86" s="4">
        <v>72.12449646</v>
      </c>
      <c r="K86" s="4"/>
      <c r="L86" s="4"/>
      <c r="M86" s="10">
        <v>0.00971999999999999</v>
      </c>
      <c r="N86" s="4">
        <v>-166.4549713</v>
      </c>
      <c r="O86" s="6">
        <v>0.992829799999999</v>
      </c>
      <c r="P86" s="11">
        <v>142.642730699999</v>
      </c>
    </row>
    <row r="87" spans="1:16" ht="12.75">
      <c r="A87" s="12">
        <f t="shared" si="0"/>
        <v>0.8051962852</v>
      </c>
      <c r="B87" s="4"/>
      <c r="C87" s="4"/>
      <c r="D87" s="4"/>
      <c r="E87" s="12">
        <v>0.0967212999999999</v>
      </c>
      <c r="F87" s="4">
        <v>-156.991999999999</v>
      </c>
      <c r="G87" s="4"/>
      <c r="H87" s="11"/>
      <c r="I87" s="10">
        <v>0.6792040467</v>
      </c>
      <c r="J87" s="4">
        <v>73.11118317</v>
      </c>
      <c r="K87" s="4"/>
      <c r="L87" s="4"/>
      <c r="M87" s="10">
        <v>0.00651</v>
      </c>
      <c r="N87" s="4">
        <v>-165.727111799999</v>
      </c>
      <c r="O87" s="6">
        <v>0.996563733</v>
      </c>
      <c r="P87" s="11">
        <v>141.3114471</v>
      </c>
    </row>
    <row r="88" spans="1:16" ht="12.75">
      <c r="A88" s="12">
        <f t="shared" si="0"/>
        <v>0.8489474654</v>
      </c>
      <c r="B88" s="4"/>
      <c r="C88" s="4"/>
      <c r="D88" s="4"/>
      <c r="E88" s="12">
        <v>0.0871086999999999</v>
      </c>
      <c r="F88" s="4">
        <v>-156.897999999999</v>
      </c>
      <c r="G88" s="4"/>
      <c r="H88" s="11"/>
      <c r="I88" s="10">
        <v>0.7051208019</v>
      </c>
      <c r="J88" s="4">
        <v>74.44334412</v>
      </c>
      <c r="K88" s="4"/>
      <c r="L88" s="4"/>
      <c r="M88" s="10">
        <v>0.00406</v>
      </c>
      <c r="N88" s="4">
        <v>-164.7743378</v>
      </c>
      <c r="O88" s="6">
        <v>0.998838306</v>
      </c>
      <c r="P88" s="11">
        <v>148.3667145</v>
      </c>
    </row>
    <row r="89" spans="1:16" ht="12.75">
      <c r="A89" s="12">
        <f t="shared" si="0"/>
        <v>0.8829379678</v>
      </c>
      <c r="B89" s="4"/>
      <c r="C89" s="4"/>
      <c r="D89" s="4"/>
      <c r="E89" s="12">
        <v>0.0776746999999999</v>
      </c>
      <c r="F89" s="4">
        <v>-156.693999999999</v>
      </c>
      <c r="G89" s="4"/>
      <c r="H89" s="11"/>
      <c r="I89" s="10">
        <v>0.7302131057</v>
      </c>
      <c r="J89" s="4">
        <v>76.12856293</v>
      </c>
      <c r="K89" s="4"/>
      <c r="L89" s="4"/>
      <c r="M89" s="10">
        <v>0.00234</v>
      </c>
      <c r="N89" s="4">
        <v>-164.2421875</v>
      </c>
      <c r="O89" s="6">
        <v>1.00152146799999</v>
      </c>
      <c r="P89" s="11">
        <v>148.956954999999</v>
      </c>
    </row>
    <row r="90" spans="1:16" ht="12.75">
      <c r="A90" s="12">
        <f t="shared" si="0"/>
        <v>0.9120605588</v>
      </c>
      <c r="B90" s="4"/>
      <c r="C90" s="4"/>
      <c r="D90" s="4"/>
      <c r="E90" s="12">
        <v>0.0684295</v>
      </c>
      <c r="F90" s="4">
        <v>-156.426999999999</v>
      </c>
      <c r="G90" s="4"/>
      <c r="H90" s="11"/>
      <c r="I90" s="10">
        <v>0.7544546127</v>
      </c>
      <c r="J90" s="4">
        <v>78.14995575</v>
      </c>
      <c r="K90" s="4"/>
      <c r="L90" s="4"/>
      <c r="M90" s="10">
        <v>0.00113999999999999</v>
      </c>
      <c r="N90" s="4">
        <v>-164.020538299999</v>
      </c>
      <c r="O90" s="4"/>
      <c r="P90" s="11"/>
    </row>
    <row r="91" spans="1:16" ht="12.75">
      <c r="A91" s="12">
        <f t="shared" si="0"/>
        <v>0.9363204241</v>
      </c>
      <c r="B91" s="4"/>
      <c r="C91" s="4"/>
      <c r="D91" s="4"/>
      <c r="E91" s="12">
        <v>0.0593863</v>
      </c>
      <c r="F91" s="4">
        <v>-156.075999999999</v>
      </c>
      <c r="G91" s="4"/>
      <c r="H91" s="11"/>
      <c r="I91" s="10">
        <v>0.7778354287</v>
      </c>
      <c r="J91" s="4">
        <v>80.60475159</v>
      </c>
      <c r="K91" s="4"/>
      <c r="L91" s="4"/>
      <c r="M91" s="10">
        <v>0.000353999999999999</v>
      </c>
      <c r="N91" s="4">
        <v>-161.9811401</v>
      </c>
      <c r="O91" s="4"/>
      <c r="P91" s="11"/>
    </row>
    <row r="92" spans="1:16" ht="12.75">
      <c r="A92" s="12">
        <f t="shared" si="0"/>
        <v>0.9561261535</v>
      </c>
      <c r="B92" s="4"/>
      <c r="C92" s="4"/>
      <c r="D92" s="4"/>
      <c r="E92" s="12">
        <v>0.0505702</v>
      </c>
      <c r="F92" s="4">
        <v>-155.671999999999</v>
      </c>
      <c r="G92" s="4"/>
      <c r="H92" s="11"/>
      <c r="I92" s="10">
        <v>0.8003240824</v>
      </c>
      <c r="J92" s="4">
        <v>83.42072296</v>
      </c>
      <c r="K92" s="4"/>
      <c r="L92" s="4"/>
      <c r="M92" s="10"/>
      <c r="N92" s="4"/>
      <c r="O92" s="4"/>
      <c r="P92" s="11"/>
    </row>
    <row r="93" spans="1:16" ht="12.75">
      <c r="A93" s="12"/>
      <c r="B93" s="4"/>
      <c r="C93" s="4"/>
      <c r="D93" s="4"/>
      <c r="E93" s="12">
        <v>0.0420068999999999</v>
      </c>
      <c r="F93" s="4">
        <v>-155.063999999999</v>
      </c>
      <c r="G93" s="4"/>
      <c r="H93" s="11"/>
      <c r="I93" s="10">
        <v>0.821911335</v>
      </c>
      <c r="J93" s="4">
        <v>86.69248962</v>
      </c>
      <c r="K93" s="4"/>
      <c r="L93" s="4"/>
      <c r="M93" s="12">
        <v>0</v>
      </c>
      <c r="N93" s="6">
        <v>-155.7317657</v>
      </c>
      <c r="O93" s="4"/>
      <c r="P93" s="11"/>
    </row>
    <row r="94" spans="1:16" ht="12.75">
      <c r="A94" s="12">
        <f>-A36</f>
        <v>-0.002491631545</v>
      </c>
      <c r="B94" s="4"/>
      <c r="C94" s="4"/>
      <c r="D94" s="4"/>
      <c r="E94" s="12">
        <v>0.0367902999999999</v>
      </c>
      <c r="F94" s="4">
        <v>-154.539999999999</v>
      </c>
      <c r="G94" s="4"/>
      <c r="H94" s="11"/>
      <c r="I94" s="10">
        <v>0.8425741792</v>
      </c>
      <c r="J94" s="4">
        <v>90.37451172</v>
      </c>
      <c r="K94" s="4"/>
      <c r="L94" s="4"/>
      <c r="M94" s="12">
        <v>0.000175999999999999</v>
      </c>
      <c r="N94" s="6">
        <v>-160.2966461</v>
      </c>
      <c r="O94" s="4"/>
      <c r="P94" s="11"/>
    </row>
    <row r="95" spans="1:16" ht="12.75">
      <c r="A95" s="12">
        <f aca="true" t="shared" si="1" ref="A95:A110">-A37</f>
        <v>-0.01045115013</v>
      </c>
      <c r="B95" s="4"/>
      <c r="C95" s="4"/>
      <c r="D95" s="4"/>
      <c r="E95" s="12">
        <v>0.0316817</v>
      </c>
      <c r="F95" s="4">
        <v>-154.224999999999</v>
      </c>
      <c r="G95" s="4"/>
      <c r="H95" s="11"/>
      <c r="I95" s="10">
        <v>0.862288475</v>
      </c>
      <c r="J95" s="4">
        <v>94.44638062</v>
      </c>
      <c r="K95" s="4"/>
      <c r="L95" s="4"/>
      <c r="M95" s="12">
        <v>0.000997</v>
      </c>
      <c r="N95" s="6">
        <v>-166.281662</v>
      </c>
      <c r="O95" s="4"/>
      <c r="P95" s="11"/>
    </row>
    <row r="96" spans="1:16" ht="12.75">
      <c r="A96" s="12">
        <f t="shared" si="1"/>
        <v>-0.02115575038</v>
      </c>
      <c r="B96" s="4"/>
      <c r="C96" s="4"/>
      <c r="D96" s="4"/>
      <c r="E96" s="12">
        <v>0.0267051999999999</v>
      </c>
      <c r="F96" s="4">
        <v>-154.653999999999</v>
      </c>
      <c r="G96" s="4"/>
      <c r="H96" s="11"/>
      <c r="I96" s="10">
        <v>0.8810446262</v>
      </c>
      <c r="J96" s="4">
        <v>98.94255829</v>
      </c>
      <c r="K96" s="4"/>
      <c r="L96" s="4"/>
      <c r="M96" s="12">
        <v>0.00256999999999999</v>
      </c>
      <c r="N96" s="6">
        <v>-169.187683099999</v>
      </c>
      <c r="O96" s="4"/>
      <c r="P96" s="11"/>
    </row>
    <row r="97" spans="1:16" ht="12.75">
      <c r="A97" s="12">
        <f t="shared" si="1"/>
        <v>-0.03130398691</v>
      </c>
      <c r="B97" s="4"/>
      <c r="C97" s="4"/>
      <c r="D97" s="4"/>
      <c r="E97" s="12">
        <v>0.0219109999999999</v>
      </c>
      <c r="F97" s="4">
        <v>-155.259999999999</v>
      </c>
      <c r="G97" s="4"/>
      <c r="H97" s="11"/>
      <c r="I97" s="10">
        <v>0.8988130093</v>
      </c>
      <c r="J97" s="4">
        <v>103.8057098</v>
      </c>
      <c r="K97" s="4"/>
      <c r="L97" s="4"/>
      <c r="M97" s="12">
        <v>0.00500999999999999</v>
      </c>
      <c r="N97" s="6">
        <v>-170.754775999999</v>
      </c>
      <c r="O97" s="4"/>
      <c r="P97" s="11"/>
    </row>
    <row r="98" spans="1:16" ht="12.75">
      <c r="A98" s="12">
        <f t="shared" si="1"/>
        <v>-0.04110607132</v>
      </c>
      <c r="B98" s="4"/>
      <c r="C98" s="4"/>
      <c r="D98" s="4"/>
      <c r="E98" s="12">
        <v>0.0173388</v>
      </c>
      <c r="F98" s="4">
        <v>-156.757</v>
      </c>
      <c r="G98" s="4"/>
      <c r="H98" s="11"/>
      <c r="I98" s="10">
        <v>0.9155840874</v>
      </c>
      <c r="J98" s="4">
        <v>109.0857697</v>
      </c>
      <c r="K98" s="4"/>
      <c r="L98" s="4"/>
      <c r="M98" s="12">
        <v>0.00842999999999999</v>
      </c>
      <c r="N98" s="6">
        <v>-172.207641599999</v>
      </c>
      <c r="O98" s="4"/>
      <c r="P98" s="11"/>
    </row>
    <row r="99" spans="1:16" ht="12.75">
      <c r="A99" s="12">
        <f t="shared" si="1"/>
        <v>-0.05555842817</v>
      </c>
      <c r="B99" s="4"/>
      <c r="C99" s="4"/>
      <c r="D99" s="4"/>
      <c r="E99" s="12">
        <v>0.0129396</v>
      </c>
      <c r="F99" s="4">
        <v>-152.348999999999</v>
      </c>
      <c r="G99" s="4"/>
      <c r="H99" s="11"/>
      <c r="I99" s="10">
        <v>0.9313361049</v>
      </c>
      <c r="J99" s="4">
        <v>114.818634</v>
      </c>
      <c r="K99" s="4"/>
      <c r="L99" s="4"/>
      <c r="M99" s="12">
        <v>0.0128</v>
      </c>
      <c r="N99" s="6">
        <v>-175.4857025</v>
      </c>
      <c r="O99" s="4"/>
      <c r="P99" s="11"/>
    </row>
    <row r="100" spans="1:16" ht="12.75">
      <c r="A100" s="12">
        <f t="shared" si="1"/>
        <v>-0.08855278045</v>
      </c>
      <c r="B100" s="4"/>
      <c r="C100" s="4"/>
      <c r="D100" s="4"/>
      <c r="E100" s="12">
        <v>0.00864131999999999</v>
      </c>
      <c r="F100" s="4">
        <v>-151.941</v>
      </c>
      <c r="G100" s="4"/>
      <c r="H100" s="11"/>
      <c r="I100" s="10">
        <v>0.9460452199</v>
      </c>
      <c r="J100" s="4">
        <v>121.2628555</v>
      </c>
      <c r="K100" s="4"/>
      <c r="L100" s="4"/>
      <c r="M100" s="12">
        <v>0.0178999999999999</v>
      </c>
      <c r="N100" s="6">
        <v>-179.2080994</v>
      </c>
      <c r="O100" s="4"/>
      <c r="P100" s="11"/>
    </row>
    <row r="101" spans="1:16" ht="12.75">
      <c r="A101" s="12">
        <f t="shared" si="1"/>
        <v>-0.1402546614</v>
      </c>
      <c r="B101" s="4"/>
      <c r="C101" s="4"/>
      <c r="D101" s="4"/>
      <c r="E101" s="12">
        <v>0.00460729999999999</v>
      </c>
      <c r="F101" s="4">
        <v>-153.957999999999</v>
      </c>
      <c r="G101" s="4"/>
      <c r="H101" s="11"/>
      <c r="I101" s="10">
        <v>0.9597070217</v>
      </c>
      <c r="J101" s="4">
        <v>129.1360626</v>
      </c>
      <c r="K101" s="4"/>
      <c r="L101" s="4"/>
      <c r="M101" s="12">
        <v>0.0235</v>
      </c>
      <c r="N101" s="6">
        <v>173.937194799999</v>
      </c>
      <c r="O101" s="4"/>
      <c r="P101" s="11"/>
    </row>
    <row r="102" spans="1:16" ht="12.75">
      <c r="A102" s="12">
        <f t="shared" si="1"/>
        <v>-0.192621693</v>
      </c>
      <c r="B102" s="4"/>
      <c r="C102" s="4"/>
      <c r="D102" s="4"/>
      <c r="E102" s="12">
        <v>0.00245650999999999</v>
      </c>
      <c r="F102" s="4">
        <v>-156.489</v>
      </c>
      <c r="G102" s="4"/>
      <c r="H102" s="11"/>
      <c r="I102" s="10">
        <v>0.9723005891</v>
      </c>
      <c r="J102" s="4">
        <v>139.6034393</v>
      </c>
      <c r="K102" s="4"/>
      <c r="L102" s="4"/>
      <c r="M102" s="12">
        <v>0.0297</v>
      </c>
      <c r="N102" s="6">
        <v>161.791213999999</v>
      </c>
      <c r="O102" s="4"/>
      <c r="P102" s="11"/>
    </row>
    <row r="103" spans="1:16" ht="12.75">
      <c r="A103" s="12">
        <f t="shared" si="1"/>
        <v>-0.2364293337</v>
      </c>
      <c r="B103" s="4"/>
      <c r="C103" s="4"/>
      <c r="D103" s="4"/>
      <c r="E103" s="12">
        <v>0.000596182</v>
      </c>
      <c r="F103" s="4">
        <v>-157.336</v>
      </c>
      <c r="G103" s="4"/>
      <c r="H103" s="11"/>
      <c r="I103" s="10">
        <v>0.9838083386</v>
      </c>
      <c r="J103" s="4">
        <v>151.0707092</v>
      </c>
      <c r="K103" s="4"/>
      <c r="L103" s="4"/>
      <c r="M103" s="12">
        <v>0.0366</v>
      </c>
      <c r="N103" s="6">
        <v>136.427246099999</v>
      </c>
      <c r="O103" s="4"/>
      <c r="P103" s="11"/>
    </row>
    <row r="104" spans="1:16" ht="12.75">
      <c r="A104" s="12">
        <f t="shared" si="1"/>
        <v>-0.2761805356</v>
      </c>
      <c r="B104" s="4"/>
      <c r="C104" s="4"/>
      <c r="D104" s="4"/>
      <c r="E104" s="12">
        <v>-0.000904887</v>
      </c>
      <c r="F104" s="4">
        <v>-156.418</v>
      </c>
      <c r="G104" s="4"/>
      <c r="H104" s="11"/>
      <c r="I104" s="10">
        <v>0.9943002462</v>
      </c>
      <c r="J104" s="4">
        <v>163.6668243</v>
      </c>
      <c r="K104" s="4"/>
      <c r="L104" s="4"/>
      <c r="M104" s="12">
        <v>0.0444</v>
      </c>
      <c r="N104" s="6">
        <v>105.003463699999</v>
      </c>
      <c r="O104" s="4"/>
      <c r="P104" s="11"/>
    </row>
    <row r="105" spans="1:16" ht="12.75">
      <c r="A105" s="12">
        <f t="shared" si="1"/>
        <v>-0.3165344298</v>
      </c>
      <c r="B105" s="4"/>
      <c r="C105" s="4"/>
      <c r="D105" s="4"/>
      <c r="E105" s="12">
        <v>-0.00198788999999999</v>
      </c>
      <c r="F105" s="4">
        <v>-154.492999999999</v>
      </c>
      <c r="G105" s="4"/>
      <c r="H105" s="11"/>
      <c r="I105" s="10">
        <v>1</v>
      </c>
      <c r="J105" s="4">
        <v>157.9867096</v>
      </c>
      <c r="K105" s="4"/>
      <c r="L105" s="4"/>
      <c r="M105" s="12">
        <v>0.0529999999999999</v>
      </c>
      <c r="N105" s="6">
        <v>77.44069672</v>
      </c>
      <c r="O105" s="4"/>
      <c r="P105" s="11"/>
    </row>
    <row r="106" spans="1:16" ht="12.75">
      <c r="A106" s="12">
        <f t="shared" si="1"/>
        <v>-0.3624544144</v>
      </c>
      <c r="B106" s="4"/>
      <c r="C106" s="4"/>
      <c r="D106" s="4"/>
      <c r="E106" s="12">
        <v>-0.002611</v>
      </c>
      <c r="F106" s="4">
        <v>-155.479999999999</v>
      </c>
      <c r="G106" s="4"/>
      <c r="H106" s="11"/>
      <c r="I106" s="10" t="s">
        <v>20</v>
      </c>
      <c r="K106" s="4"/>
      <c r="L106" s="4"/>
      <c r="M106" s="12">
        <v>0.0625</v>
      </c>
      <c r="N106" s="6">
        <v>64.61058807</v>
      </c>
      <c r="O106" s="4"/>
      <c r="P106" s="11"/>
    </row>
    <row r="107" spans="1:16" ht="12.75">
      <c r="A107" s="12">
        <f t="shared" si="1"/>
        <v>-0.4189113677</v>
      </c>
      <c r="B107" s="4"/>
      <c r="C107" s="4"/>
      <c r="D107" s="4"/>
      <c r="E107" s="12">
        <v>-0.00267553</v>
      </c>
      <c r="F107" s="4">
        <v>-163.384999999999</v>
      </c>
      <c r="G107" s="4"/>
      <c r="H107" s="11"/>
      <c r="I107" s="12">
        <f aca="true" t="shared" si="2" ref="I107:J126">I5</f>
        <v>0</v>
      </c>
      <c r="J107" s="6">
        <f t="shared" si="2"/>
        <v>-163.2111969</v>
      </c>
      <c r="K107" s="4"/>
      <c r="L107" s="4"/>
      <c r="M107" s="12">
        <v>0.0733</v>
      </c>
      <c r="N107" s="6">
        <v>59.7826614399999</v>
      </c>
      <c r="O107" s="4"/>
      <c r="P107" s="11"/>
    </row>
    <row r="108" spans="1:16" ht="12.75">
      <c r="A108" s="12">
        <f t="shared" si="1"/>
        <v>-0.4754221737</v>
      </c>
      <c r="B108" s="4"/>
      <c r="C108" s="4"/>
      <c r="D108" s="4"/>
      <c r="E108" s="12">
        <v>-0.00243946</v>
      </c>
      <c r="F108" s="4">
        <v>-165.268</v>
      </c>
      <c r="G108" s="4"/>
      <c r="H108" s="11"/>
      <c r="I108" s="12">
        <f t="shared" si="2"/>
        <v>-0.005147720221</v>
      </c>
      <c r="J108" s="6">
        <f t="shared" si="2"/>
        <v>-162.7100372</v>
      </c>
      <c r="K108" s="4"/>
      <c r="L108" s="4"/>
      <c r="M108" s="12">
        <v>0.0849</v>
      </c>
      <c r="N108" s="6">
        <v>56.4030685399999</v>
      </c>
      <c r="O108" s="4"/>
      <c r="P108" s="11"/>
    </row>
    <row r="109" spans="1:16" ht="12.75">
      <c r="A109" s="12">
        <f t="shared" si="1"/>
        <v>-0.5317444801</v>
      </c>
      <c r="B109" s="4"/>
      <c r="C109" s="4"/>
      <c r="D109" s="4"/>
      <c r="E109" s="12">
        <v>-0.00197201</v>
      </c>
      <c r="F109" s="4">
        <v>-166.824999999999</v>
      </c>
      <c r="G109" s="4"/>
      <c r="H109" s="11"/>
      <c r="I109" s="12">
        <f t="shared" si="2"/>
        <v>-0.00410577422</v>
      </c>
      <c r="J109" s="6">
        <f t="shared" si="2"/>
        <v>-161.7836914</v>
      </c>
      <c r="K109" s="4"/>
      <c r="L109" s="4"/>
      <c r="M109" s="12">
        <v>0.0966999999999999</v>
      </c>
      <c r="N109" s="6">
        <v>55.2956237799999</v>
      </c>
      <c r="O109" s="4"/>
      <c r="P109" s="11"/>
    </row>
    <row r="110" spans="1:16" ht="12.75">
      <c r="A110" s="12">
        <f t="shared" si="1"/>
        <v>-0.5878152251</v>
      </c>
      <c r="B110" s="4"/>
      <c r="C110" s="4"/>
      <c r="D110" s="4"/>
      <c r="E110" s="12">
        <v>-0.00118018</v>
      </c>
      <c r="F110" s="4">
        <v>-164.318999999999</v>
      </c>
      <c r="G110" s="4"/>
      <c r="H110" s="11"/>
      <c r="I110" s="12">
        <f t="shared" si="2"/>
        <v>0.0009694445762</v>
      </c>
      <c r="J110" s="6">
        <f t="shared" si="2"/>
        <v>-160.3027344</v>
      </c>
      <c r="K110" s="4"/>
      <c r="L110" s="4"/>
      <c r="M110" s="12">
        <v>0.108425379</v>
      </c>
      <c r="N110" s="6">
        <v>54.16975784</v>
      </c>
      <c r="O110" s="4"/>
      <c r="P110" s="11"/>
    </row>
    <row r="111" spans="1:16" ht="12.75">
      <c r="A111" s="12">
        <f aca="true" t="shared" si="3" ref="A111:A120">-A53</f>
        <v>-0.6385222673</v>
      </c>
      <c r="B111" s="4"/>
      <c r="C111" s="4"/>
      <c r="D111" s="4"/>
      <c r="E111" s="12">
        <v>-0.000639877999999999</v>
      </c>
      <c r="F111" s="4">
        <v>-161.346</v>
      </c>
      <c r="G111" s="4"/>
      <c r="H111" s="11"/>
      <c r="I111" s="12">
        <f t="shared" si="2"/>
        <v>0.009117113426</v>
      </c>
      <c r="J111" s="6">
        <f t="shared" si="2"/>
        <v>-162.5789337</v>
      </c>
      <c r="K111" s="4"/>
      <c r="L111" s="4"/>
      <c r="M111" s="12">
        <v>0.120171517</v>
      </c>
      <c r="N111" s="6">
        <v>53.7117767299999</v>
      </c>
      <c r="O111" s="4"/>
      <c r="P111" s="11"/>
    </row>
    <row r="112" spans="1:16" ht="12.75">
      <c r="A112" s="12">
        <f t="shared" si="3"/>
        <v>-0.6940395832</v>
      </c>
      <c r="B112" s="4"/>
      <c r="C112" s="4"/>
      <c r="D112" s="4"/>
      <c r="E112" s="12">
        <v>-0.000335642999999999</v>
      </c>
      <c r="F112" s="4">
        <v>-140.070999999999</v>
      </c>
      <c r="G112" s="4"/>
      <c r="H112" s="11"/>
      <c r="I112" s="12">
        <f t="shared" si="2"/>
        <v>0.01880766824</v>
      </c>
      <c r="J112" s="6">
        <f t="shared" si="2"/>
        <v>-162.0104523</v>
      </c>
      <c r="K112" s="4"/>
      <c r="L112" s="4"/>
      <c r="M112" s="12">
        <v>0.131934642999999</v>
      </c>
      <c r="N112" s="6">
        <v>53.54031372</v>
      </c>
      <c r="O112" s="4"/>
      <c r="P112" s="11"/>
    </row>
    <row r="113" spans="1:16" ht="12.75">
      <c r="A113" s="12">
        <f t="shared" si="3"/>
        <v>-0.749362886</v>
      </c>
      <c r="B113" s="4"/>
      <c r="C113" s="4"/>
      <c r="D113" s="4"/>
      <c r="E113" s="12">
        <v>-2.56419E-13</v>
      </c>
      <c r="F113" s="4">
        <v>-115.325999999999</v>
      </c>
      <c r="G113" s="4"/>
      <c r="H113" s="11"/>
      <c r="I113" s="12">
        <f t="shared" si="2"/>
        <v>0.03023667075</v>
      </c>
      <c r="J113" s="6">
        <f t="shared" si="2"/>
        <v>-161.7833099</v>
      </c>
      <c r="K113" s="4"/>
      <c r="L113" s="4"/>
      <c r="M113" s="12">
        <v>0.143730655</v>
      </c>
      <c r="N113" s="6">
        <v>53.3667678799999</v>
      </c>
      <c r="O113" s="4"/>
      <c r="P113" s="11"/>
    </row>
    <row r="114" spans="1:16" ht="12.75">
      <c r="A114" s="12">
        <f t="shared" si="3"/>
        <v>-0.7995110154</v>
      </c>
      <c r="B114" s="4"/>
      <c r="C114" s="4"/>
      <c r="D114" s="4"/>
      <c r="E114" s="10"/>
      <c r="F114" s="4"/>
      <c r="G114" s="4"/>
      <c r="H114" s="11"/>
      <c r="I114" s="12">
        <f t="shared" si="2"/>
        <v>0.04327391833</v>
      </c>
      <c r="J114" s="6">
        <f t="shared" si="2"/>
        <v>-161.7481384</v>
      </c>
      <c r="K114" s="4"/>
      <c r="L114" s="4"/>
      <c r="M114" s="12">
        <v>0.155571431</v>
      </c>
      <c r="N114" s="6">
        <v>53.64388275</v>
      </c>
      <c r="O114" s="4"/>
      <c r="P114" s="11"/>
    </row>
    <row r="115" spans="1:16" ht="12.75">
      <c r="A115" s="12">
        <f t="shared" si="3"/>
        <v>-0.8445720077</v>
      </c>
      <c r="B115" s="4"/>
      <c r="C115" s="4"/>
      <c r="D115" s="4"/>
      <c r="E115" s="12">
        <v>-2.56419E-13</v>
      </c>
      <c r="F115" s="6">
        <v>-115.325999999999</v>
      </c>
      <c r="G115" s="4" t="s">
        <v>14</v>
      </c>
      <c r="H115" s="11"/>
      <c r="I115" s="12">
        <f t="shared" si="2"/>
        <v>0.05786255375</v>
      </c>
      <c r="J115" s="6">
        <f t="shared" si="2"/>
        <v>-161.7464142</v>
      </c>
      <c r="K115" s="4"/>
      <c r="L115" s="4"/>
      <c r="M115" s="12">
        <v>0.167463331999999</v>
      </c>
      <c r="N115" s="6">
        <v>53.59746552</v>
      </c>
      <c r="O115" s="4"/>
      <c r="P115" s="11"/>
    </row>
    <row r="116" spans="1:16" ht="12.75">
      <c r="A116" s="12">
        <f t="shared" si="3"/>
        <v>-0.8795898557</v>
      </c>
      <c r="B116" s="4"/>
      <c r="C116" s="4"/>
      <c r="D116" s="4"/>
      <c r="E116" s="12">
        <v>0.000533364999999999</v>
      </c>
      <c r="F116" s="6">
        <v>-93.1019</v>
      </c>
      <c r="G116" s="4"/>
      <c r="H116" s="11"/>
      <c r="I116" s="12">
        <f t="shared" si="2"/>
        <v>0.07398555428</v>
      </c>
      <c r="J116" s="6">
        <f t="shared" si="2"/>
        <v>-161.6780548</v>
      </c>
      <c r="K116" s="4"/>
      <c r="L116" s="4"/>
      <c r="M116" s="12">
        <v>0.179413571999999</v>
      </c>
      <c r="N116" s="6">
        <v>54.03343582</v>
      </c>
      <c r="O116" s="4"/>
      <c r="P116" s="11"/>
    </row>
    <row r="117" spans="1:16" ht="12.75">
      <c r="A117" s="12">
        <f t="shared" si="3"/>
        <v>-0.9095915556</v>
      </c>
      <c r="B117" s="4"/>
      <c r="C117" s="4"/>
      <c r="D117" s="4"/>
      <c r="E117" s="12">
        <v>0.00111002999999999</v>
      </c>
      <c r="F117" s="6">
        <v>-55.6707999999999</v>
      </c>
      <c r="G117" s="4"/>
      <c r="H117" s="11"/>
      <c r="I117" s="12">
        <f t="shared" si="2"/>
        <v>0.09163907915</v>
      </c>
      <c r="J117" s="6">
        <f t="shared" si="2"/>
        <v>-161.4768372</v>
      </c>
      <c r="K117" s="4"/>
      <c r="L117" s="4"/>
      <c r="M117" s="12">
        <v>0.191427409999999</v>
      </c>
      <c r="N117" s="6">
        <v>54.00617599</v>
      </c>
      <c r="O117" s="4"/>
      <c r="P117" s="11"/>
    </row>
    <row r="118" spans="1:16" ht="12.75">
      <c r="A118" s="12">
        <f t="shared" si="3"/>
        <v>-0.934589088</v>
      </c>
      <c r="B118" s="4"/>
      <c r="C118" s="4"/>
      <c r="D118" s="4"/>
      <c r="E118" s="12">
        <v>0.00233525</v>
      </c>
      <c r="F118" s="6">
        <v>-52.0106999999999</v>
      </c>
      <c r="G118" s="4"/>
      <c r="H118" s="11"/>
      <c r="I118" s="12">
        <f t="shared" si="2"/>
        <v>0.1108246595</v>
      </c>
      <c r="J118" s="6">
        <f t="shared" si="2"/>
        <v>-161.0769501</v>
      </c>
      <c r="K118" s="4"/>
      <c r="L118" s="4"/>
      <c r="M118" s="12">
        <v>0.20350872</v>
      </c>
      <c r="N118" s="6">
        <v>54.60499191</v>
      </c>
      <c r="O118" s="4"/>
      <c r="P118" s="11"/>
    </row>
    <row r="119" spans="1:16" ht="12.75">
      <c r="A119" s="12">
        <f t="shared" si="3"/>
        <v>-0.9536414146</v>
      </c>
      <c r="B119" s="4"/>
      <c r="C119" s="4"/>
      <c r="D119" s="4"/>
      <c r="E119" s="12">
        <v>0.00366016999999999</v>
      </c>
      <c r="F119" s="6">
        <v>-39.6503999999999</v>
      </c>
      <c r="G119" s="4"/>
      <c r="H119" s="11"/>
      <c r="I119" s="12">
        <f t="shared" si="2"/>
        <v>0.1315429062</v>
      </c>
      <c r="J119" s="6">
        <f t="shared" si="2"/>
        <v>-160.4029541</v>
      </c>
      <c r="K119" s="4"/>
      <c r="L119" s="4"/>
      <c r="M119" s="12">
        <v>0.215662583999999</v>
      </c>
      <c r="N119" s="6">
        <v>54.6913032499999</v>
      </c>
      <c r="O119" s="4"/>
      <c r="P119" s="11"/>
    </row>
    <row r="120" spans="1:16" ht="12.75">
      <c r="A120" s="12">
        <f t="shared" si="3"/>
        <v>-0.9644619226</v>
      </c>
      <c r="B120" s="4"/>
      <c r="C120" s="4"/>
      <c r="D120" s="4"/>
      <c r="E120" s="12">
        <v>0.00504666999999999</v>
      </c>
      <c r="F120" s="6">
        <v>-20.3859999999999</v>
      </c>
      <c r="G120" s="4"/>
      <c r="H120" s="11"/>
      <c r="I120" s="12">
        <f t="shared" si="2"/>
        <v>0.1537865549</v>
      </c>
      <c r="J120" s="6">
        <f t="shared" si="2"/>
        <v>-159.3599854</v>
      </c>
      <c r="K120" s="4"/>
      <c r="L120" s="4"/>
      <c r="M120" s="12">
        <v>0.227861180999999</v>
      </c>
      <c r="N120" s="6">
        <v>54.7406616199999</v>
      </c>
      <c r="O120" s="4"/>
      <c r="P120" s="11"/>
    </row>
    <row r="121" spans="1:16" ht="13.5" thickBot="1">
      <c r="A121" s="22">
        <v>-0.964461908504188</v>
      </c>
      <c r="B121" s="17"/>
      <c r="C121" s="17"/>
      <c r="D121" s="17"/>
      <c r="E121" s="12">
        <v>0.00792246999999999</v>
      </c>
      <c r="F121" s="6">
        <v>-45.0236</v>
      </c>
      <c r="G121" s="4"/>
      <c r="H121" s="11"/>
      <c r="I121" s="12">
        <f t="shared" si="2"/>
        <v>0.1775350571</v>
      </c>
      <c r="J121" s="6">
        <f t="shared" si="2"/>
        <v>-157.8498688</v>
      </c>
      <c r="K121" s="4"/>
      <c r="L121" s="4"/>
      <c r="M121" s="12">
        <v>0.240429729</v>
      </c>
      <c r="N121" s="6">
        <v>54.8089523299999</v>
      </c>
      <c r="O121" s="4"/>
      <c r="P121" s="11"/>
    </row>
    <row r="122" spans="5:16" ht="12.75">
      <c r="E122" s="12">
        <v>0.0108839</v>
      </c>
      <c r="F122" s="6">
        <v>-51.4093999999999</v>
      </c>
      <c r="G122" s="4"/>
      <c r="H122" s="11"/>
      <c r="I122" s="12">
        <f t="shared" si="2"/>
        <v>0.2027472407</v>
      </c>
      <c r="J122" s="6">
        <f t="shared" si="2"/>
        <v>-155.7720642</v>
      </c>
      <c r="K122" s="4"/>
      <c r="L122" s="4"/>
      <c r="M122" s="12">
        <v>0.254266798999999</v>
      </c>
      <c r="N122" s="6">
        <v>55.29056168</v>
      </c>
      <c r="O122" s="4"/>
      <c r="P122" s="11"/>
    </row>
    <row r="123" spans="5:16" ht="12.75">
      <c r="E123" s="12">
        <v>0.0169016999999999</v>
      </c>
      <c r="F123" s="6">
        <v>-145.96</v>
      </c>
      <c r="G123" s="4"/>
      <c r="H123" s="11"/>
      <c r="I123" s="12">
        <f t="shared" si="2"/>
        <v>0.229355529</v>
      </c>
      <c r="J123" s="6">
        <f t="shared" si="2"/>
        <v>-153.0266571</v>
      </c>
      <c r="K123" s="4"/>
      <c r="L123" s="4"/>
      <c r="M123" s="12">
        <v>0.269999117</v>
      </c>
      <c r="N123" s="6">
        <v>55.2726478599999</v>
      </c>
      <c r="O123" s="4"/>
      <c r="P123" s="11"/>
    </row>
    <row r="124" spans="5:16" ht="12.75">
      <c r="E124" s="12">
        <v>0.0229078999999999</v>
      </c>
      <c r="F124" s="6">
        <v>-174.375</v>
      </c>
      <c r="G124" s="4"/>
      <c r="H124" s="11"/>
      <c r="I124" s="12">
        <f t="shared" si="2"/>
        <v>0.257266283</v>
      </c>
      <c r="J124" s="6">
        <f t="shared" si="2"/>
        <v>-149.5578003</v>
      </c>
      <c r="K124" s="4"/>
      <c r="L124" s="4"/>
      <c r="M124" s="12">
        <v>0.287702709</v>
      </c>
      <c r="N124" s="6">
        <v>55.3518943799999</v>
      </c>
      <c r="O124" s="4"/>
      <c r="P124" s="11"/>
    </row>
    <row r="125" spans="5:16" ht="12.75">
      <c r="E125" s="12">
        <v>0.0288367999999999</v>
      </c>
      <c r="F125" s="6">
        <v>175.456999999999</v>
      </c>
      <c r="G125" s="4"/>
      <c r="H125" s="11"/>
      <c r="I125" s="12">
        <f t="shared" si="2"/>
        <v>0.2863590121</v>
      </c>
      <c r="J125" s="6">
        <f t="shared" si="2"/>
        <v>-145.2535248</v>
      </c>
      <c r="K125" s="4"/>
      <c r="L125" s="4"/>
      <c r="M125" s="12">
        <v>0.30650568</v>
      </c>
      <c r="N125" s="6">
        <v>55.16089249</v>
      </c>
      <c r="O125" s="4"/>
      <c r="P125" s="11"/>
    </row>
    <row r="126" spans="5:16" ht="12.75">
      <c r="E126" s="12">
        <v>0.0346773</v>
      </c>
      <c r="F126" s="6">
        <v>169.828</v>
      </c>
      <c r="G126" s="4"/>
      <c r="H126" s="11"/>
      <c r="I126" s="12">
        <f t="shared" si="2"/>
        <v>0.3164963722</v>
      </c>
      <c r="J126" s="6">
        <f t="shared" si="2"/>
        <v>-139.9951935</v>
      </c>
      <c r="K126" s="4"/>
      <c r="L126" s="4"/>
      <c r="M126" s="12">
        <v>0.32547608</v>
      </c>
      <c r="N126" s="6">
        <v>55.00566483</v>
      </c>
      <c r="O126" s="4"/>
      <c r="P126" s="11"/>
    </row>
    <row r="127" spans="5:16" ht="12.75">
      <c r="E127" s="12">
        <v>0.0404489999999999</v>
      </c>
      <c r="F127" s="6">
        <v>163.085</v>
      </c>
      <c r="G127" s="4"/>
      <c r="H127" s="11"/>
      <c r="I127" s="12">
        <f aca="true" t="shared" si="4" ref="I127:J146">I25</f>
        <v>0.3475337625</v>
      </c>
      <c r="J127" s="6">
        <f t="shared" si="4"/>
        <v>-133.5410309</v>
      </c>
      <c r="K127" s="4"/>
      <c r="L127" s="4"/>
      <c r="M127" s="12">
        <v>0.34453398</v>
      </c>
      <c r="N127" s="6">
        <v>54.69189072</v>
      </c>
      <c r="O127" s="4"/>
      <c r="P127" s="11"/>
    </row>
    <row r="128" spans="5:16" ht="12.75">
      <c r="E128" s="12">
        <v>0.0461772999999999</v>
      </c>
      <c r="F128" s="6">
        <v>152.841</v>
      </c>
      <c r="G128" s="4"/>
      <c r="H128" s="11"/>
      <c r="I128" s="12">
        <f t="shared" si="4"/>
        <v>0.3793302476</v>
      </c>
      <c r="J128" s="6">
        <f t="shared" si="4"/>
        <v>-124.1268539</v>
      </c>
      <c r="K128" s="4"/>
      <c r="L128" s="4"/>
      <c r="M128" s="12">
        <v>0.363658815999999</v>
      </c>
      <c r="N128" s="6">
        <v>54.27584839</v>
      </c>
      <c r="O128" s="4"/>
      <c r="P128" s="11"/>
    </row>
    <row r="129" spans="5:16" ht="12.75">
      <c r="E129" s="12">
        <v>0.0556422999999999</v>
      </c>
      <c r="F129" s="6">
        <v>129.081999999999</v>
      </c>
      <c r="G129" s="4"/>
      <c r="H129" s="11"/>
      <c r="I129" s="12">
        <f t="shared" si="4"/>
        <v>0.4117570817</v>
      </c>
      <c r="J129" s="6">
        <f t="shared" si="4"/>
        <v>-112.5563583</v>
      </c>
      <c r="K129" s="4"/>
      <c r="L129" s="4"/>
      <c r="M129" s="12">
        <v>0.38283217</v>
      </c>
      <c r="N129" s="6">
        <v>53.92871857</v>
      </c>
      <c r="O129" s="4"/>
      <c r="P129" s="11"/>
    </row>
    <row r="130" spans="5:16" ht="12.75">
      <c r="E130" s="12">
        <v>0.0650101</v>
      </c>
      <c r="F130" s="6">
        <v>109.341999999999</v>
      </c>
      <c r="G130" s="4"/>
      <c r="H130" s="11"/>
      <c r="I130" s="12">
        <f t="shared" si="4"/>
        <v>0.4447129965</v>
      </c>
      <c r="J130" s="6">
        <f t="shared" si="4"/>
        <v>-98.08287811</v>
      </c>
      <c r="K130" s="4"/>
      <c r="L130" s="4"/>
      <c r="M130" s="12">
        <v>0.402037293</v>
      </c>
      <c r="N130" s="6">
        <v>53.30533218</v>
      </c>
      <c r="O130" s="4"/>
      <c r="P130" s="11"/>
    </row>
    <row r="131" spans="5:16" ht="12.75">
      <c r="E131" s="12">
        <v>0.0743077999999999</v>
      </c>
      <c r="F131" s="6">
        <v>100.611999999999</v>
      </c>
      <c r="G131" s="4"/>
      <c r="H131" s="11"/>
      <c r="I131" s="12">
        <f t="shared" si="4"/>
        <v>0.4781142473</v>
      </c>
      <c r="J131" s="6">
        <f t="shared" si="4"/>
        <v>-86.72208405</v>
      </c>
      <c r="K131" s="4"/>
      <c r="L131" s="4"/>
      <c r="M131" s="12">
        <v>0.421259164999999</v>
      </c>
      <c r="N131" s="6">
        <v>51.8314475999999</v>
      </c>
      <c r="O131" s="4"/>
      <c r="P131" s="11"/>
    </row>
    <row r="132" spans="5:16" ht="12.75">
      <c r="E132" s="12">
        <v>0.0835612</v>
      </c>
      <c r="F132" s="6">
        <v>93.5096</v>
      </c>
      <c r="G132" s="4"/>
      <c r="H132" s="11"/>
      <c r="I132" s="12">
        <f t="shared" si="4"/>
        <v>0.4816111028</v>
      </c>
      <c r="J132" s="6">
        <f t="shared" si="4"/>
        <v>-78.38493346999999</v>
      </c>
      <c r="K132" s="4"/>
      <c r="L132" s="4"/>
      <c r="M132" s="12">
        <v>0.440484107</v>
      </c>
      <c r="N132" s="6">
        <v>51.2866592399999</v>
      </c>
      <c r="O132" s="4"/>
      <c r="P132" s="11"/>
    </row>
    <row r="133" spans="5:16" ht="12.75">
      <c r="E133" s="12">
        <v>0.0927877</v>
      </c>
      <c r="F133" s="6">
        <v>88.45</v>
      </c>
      <c r="G133" s="4"/>
      <c r="H133" s="11"/>
      <c r="I133" s="12">
        <f t="shared" si="4"/>
        <v>0.5142157078</v>
      </c>
      <c r="J133" s="6">
        <f t="shared" si="4"/>
        <v>-57.73256302</v>
      </c>
      <c r="K133" s="4"/>
      <c r="L133" s="4"/>
      <c r="M133" s="12">
        <v>0.45970124</v>
      </c>
      <c r="N133" s="6">
        <v>50.0521125799999</v>
      </c>
      <c r="O133" s="4"/>
      <c r="P133" s="11"/>
    </row>
    <row r="134" spans="5:16" ht="12.75">
      <c r="E134" s="12">
        <v>0.102000999999999</v>
      </c>
      <c r="F134" s="6">
        <v>84.7036999999999</v>
      </c>
      <c r="G134" s="4"/>
      <c r="H134" s="11"/>
      <c r="I134" s="12">
        <f t="shared" si="4"/>
        <v>0.5459811687</v>
      </c>
      <c r="J134" s="6">
        <f t="shared" si="4"/>
        <v>-43.47761154</v>
      </c>
      <c r="K134" s="4"/>
      <c r="L134" s="4"/>
      <c r="M134" s="12">
        <v>0.478900879999999</v>
      </c>
      <c r="N134" s="6">
        <v>49.1354560899999</v>
      </c>
      <c r="O134" s="4"/>
      <c r="P134" s="11"/>
    </row>
    <row r="135" spans="5:16" ht="12.75">
      <c r="E135" s="12">
        <v>0.111209</v>
      </c>
      <c r="F135" s="6">
        <v>82.0835</v>
      </c>
      <c r="G135" s="4"/>
      <c r="H135" s="11"/>
      <c r="I135" s="12">
        <f t="shared" si="4"/>
        <v>0.576890409</v>
      </c>
      <c r="J135" s="6">
        <f t="shared" si="4"/>
        <v>-33.53091431</v>
      </c>
      <c r="K135" s="4"/>
      <c r="L135" s="4"/>
      <c r="M135" s="12">
        <v>0.49807623</v>
      </c>
      <c r="N135" s="6">
        <v>49.94515228</v>
      </c>
      <c r="O135" s="4"/>
      <c r="P135" s="11"/>
    </row>
    <row r="136" spans="5:16" ht="12.75">
      <c r="E136" s="12">
        <v>0.120422</v>
      </c>
      <c r="F136" s="6">
        <v>80.6586</v>
      </c>
      <c r="G136" s="4"/>
      <c r="H136" s="11"/>
      <c r="I136" s="12">
        <f t="shared" si="4"/>
        <v>0.6069511175</v>
      </c>
      <c r="J136" s="6">
        <f t="shared" si="4"/>
        <v>-25.15742683</v>
      </c>
      <c r="K136" s="4"/>
      <c r="L136" s="4"/>
      <c r="M136" s="12">
        <v>0.517222344999999</v>
      </c>
      <c r="N136" s="6">
        <v>48.8008194</v>
      </c>
      <c r="O136" s="4"/>
      <c r="P136" s="11"/>
    </row>
    <row r="137" spans="5:16" ht="12.75">
      <c r="E137" s="12">
        <v>0.135189</v>
      </c>
      <c r="F137" s="6">
        <v>78.7279</v>
      </c>
      <c r="G137" s="4"/>
      <c r="H137" s="11"/>
      <c r="I137" s="12">
        <f t="shared" si="4"/>
        <v>0.6361435056</v>
      </c>
      <c r="J137" s="6">
        <f t="shared" si="4"/>
        <v>-17.88204384</v>
      </c>
      <c r="K137" s="4"/>
      <c r="L137" s="4"/>
      <c r="M137" s="12">
        <v>0.536334514999999</v>
      </c>
      <c r="N137" s="6">
        <v>47.0207633999999</v>
      </c>
      <c r="O137" s="4"/>
      <c r="P137" s="11"/>
    </row>
    <row r="138" spans="5:16" ht="12.75">
      <c r="E138" s="12">
        <v>0.150014</v>
      </c>
      <c r="F138" s="6">
        <v>77.1843999999999</v>
      </c>
      <c r="G138" s="4"/>
      <c r="H138" s="11"/>
      <c r="I138" s="12">
        <f t="shared" si="4"/>
        <v>0.664460361</v>
      </c>
      <c r="J138" s="6">
        <f t="shared" si="4"/>
        <v>-10.69489765</v>
      </c>
      <c r="K138" s="4"/>
      <c r="L138" s="4"/>
      <c r="M138" s="12">
        <v>0.555410921999999</v>
      </c>
      <c r="N138" s="6">
        <v>45.9334564199999</v>
      </c>
      <c r="O138" s="4"/>
      <c r="P138" s="11"/>
    </row>
    <row r="139" spans="5:16" ht="12.75">
      <c r="E139" s="12">
        <v>0.164914</v>
      </c>
      <c r="F139" s="6">
        <v>76.6349</v>
      </c>
      <c r="G139" s="4"/>
      <c r="H139" s="11"/>
      <c r="I139" s="12">
        <f t="shared" si="4"/>
        <v>0.6918880939</v>
      </c>
      <c r="J139" s="6">
        <f t="shared" si="4"/>
        <v>-3.010973454</v>
      </c>
      <c r="K139" s="4"/>
      <c r="L139" s="4"/>
      <c r="M139" s="12">
        <v>0.574448764</v>
      </c>
      <c r="N139" s="6">
        <v>45.16026688</v>
      </c>
      <c r="O139" s="4"/>
      <c r="P139" s="11"/>
    </row>
    <row r="140" spans="5:16" ht="12.75">
      <c r="E140" s="12">
        <v>0.1799</v>
      </c>
      <c r="F140" s="6">
        <v>76.4177999999999</v>
      </c>
      <c r="G140" s="4"/>
      <c r="H140" s="11"/>
      <c r="I140" s="12">
        <f t="shared" si="4"/>
        <v>0.7184299827</v>
      </c>
      <c r="J140" s="6">
        <f t="shared" si="4"/>
        <v>5.604955673</v>
      </c>
      <c r="K140" s="4"/>
      <c r="L140" s="4"/>
      <c r="M140" s="12">
        <v>0.593446075999999</v>
      </c>
      <c r="N140" s="6">
        <v>44.39584732</v>
      </c>
      <c r="O140" s="4"/>
      <c r="P140" s="11"/>
    </row>
    <row r="141" spans="5:16" ht="12.75">
      <c r="E141" s="12">
        <v>0.194981999999999</v>
      </c>
      <c r="F141" s="6">
        <v>76.3821999999999</v>
      </c>
      <c r="G141" s="4"/>
      <c r="H141" s="11"/>
      <c r="I141" s="12">
        <f t="shared" si="4"/>
        <v>0.7440542579</v>
      </c>
      <c r="J141" s="6">
        <f t="shared" si="4"/>
        <v>14.95686817</v>
      </c>
      <c r="K141" s="4"/>
      <c r="L141" s="4"/>
      <c r="M141" s="12">
        <v>0.612304092</v>
      </c>
      <c r="N141" s="6">
        <v>43.10292435</v>
      </c>
      <c r="O141" s="4"/>
      <c r="P141" s="11"/>
    </row>
    <row r="142" spans="5:16" ht="12.75">
      <c r="E142" s="12">
        <v>0.210167999999999</v>
      </c>
      <c r="F142" s="6">
        <v>76.5153999999999</v>
      </c>
      <c r="G142" s="4"/>
      <c r="H142" s="11"/>
      <c r="I142" s="12">
        <f t="shared" si="4"/>
        <v>0.7687569857</v>
      </c>
      <c r="J142" s="6">
        <f t="shared" si="4"/>
        <v>23.90211868</v>
      </c>
      <c r="K142" s="4"/>
      <c r="L142" s="4"/>
      <c r="M142" s="12">
        <v>0.630054056999999</v>
      </c>
      <c r="N142" s="6">
        <v>42.3860092199999</v>
      </c>
      <c r="O142" s="4"/>
      <c r="P142" s="11"/>
    </row>
    <row r="143" spans="5:16" ht="12.75">
      <c r="E143" s="12">
        <v>0.225457999999999</v>
      </c>
      <c r="F143" s="6">
        <v>76.6441999999999</v>
      </c>
      <c r="G143" s="4"/>
      <c r="H143" s="11"/>
      <c r="I143" s="12">
        <f t="shared" si="4"/>
        <v>0.792512238</v>
      </c>
      <c r="J143" s="6">
        <f t="shared" si="4"/>
        <v>31.69357491</v>
      </c>
      <c r="K143" s="4"/>
      <c r="L143" s="4"/>
      <c r="M143" s="12">
        <v>0.64585948</v>
      </c>
      <c r="N143" s="6">
        <v>42.2504959099999</v>
      </c>
      <c r="O143" s="4"/>
      <c r="P143" s="11"/>
    </row>
    <row r="144" spans="5:16" ht="12.75">
      <c r="E144" s="12">
        <v>0.240854</v>
      </c>
      <c r="F144" s="6">
        <v>76.8671999999999</v>
      </c>
      <c r="G144" s="4"/>
      <c r="H144" s="11"/>
      <c r="I144" s="12">
        <f t="shared" si="4"/>
        <v>0.8152936697</v>
      </c>
      <c r="J144" s="6">
        <f t="shared" si="4"/>
        <v>39.02265167</v>
      </c>
      <c r="K144" s="4"/>
      <c r="L144" s="4"/>
      <c r="M144" s="12">
        <v>0.659829616999999</v>
      </c>
      <c r="N144" s="6">
        <v>41.87733841</v>
      </c>
      <c r="O144" s="4"/>
      <c r="P144" s="11"/>
    </row>
    <row r="145" spans="5:16" ht="12.75">
      <c r="E145" s="12">
        <v>0.256350999999999</v>
      </c>
      <c r="F145" s="6">
        <v>77.0144999999999</v>
      </c>
      <c r="G145" s="4"/>
      <c r="H145" s="11"/>
      <c r="I145" s="12">
        <f t="shared" si="4"/>
        <v>0.837108016</v>
      </c>
      <c r="J145" s="6">
        <f t="shared" si="4"/>
        <v>43.02521515</v>
      </c>
      <c r="K145" s="4"/>
      <c r="L145" s="4"/>
      <c r="M145" s="12">
        <v>0.672634720999999</v>
      </c>
      <c r="N145" s="6">
        <v>41.5957221999999</v>
      </c>
      <c r="O145" s="4"/>
      <c r="P145" s="11"/>
    </row>
    <row r="146" spans="5:16" ht="12.75">
      <c r="E146" s="12">
        <v>0.271944999999999</v>
      </c>
      <c r="F146" s="6">
        <v>77.2079999999999</v>
      </c>
      <c r="G146" s="4"/>
      <c r="H146" s="11"/>
      <c r="I146" s="12">
        <f t="shared" si="4"/>
        <v>0.857916832</v>
      </c>
      <c r="J146" s="6">
        <f t="shared" si="4"/>
        <v>46.8791275</v>
      </c>
      <c r="K146" s="4"/>
      <c r="L146" s="4"/>
      <c r="M146" s="12">
        <v>0.685170829</v>
      </c>
      <c r="N146" s="6">
        <v>41.2328147899999</v>
      </c>
      <c r="O146" s="4"/>
      <c r="P146" s="11"/>
    </row>
    <row r="147" spans="5:16" ht="12.75">
      <c r="E147" s="12">
        <v>0.287629999999999</v>
      </c>
      <c r="F147" s="6">
        <v>77.2917999999999</v>
      </c>
      <c r="G147" s="4"/>
      <c r="H147" s="11"/>
      <c r="I147" s="12">
        <f aca="true" t="shared" si="5" ref="I147:J156">I45</f>
        <v>0.8777011037</v>
      </c>
      <c r="J147" s="6">
        <f t="shared" si="5"/>
        <v>50.68463135</v>
      </c>
      <c r="K147" s="4"/>
      <c r="L147" s="4"/>
      <c r="M147" s="12">
        <v>0.697715521</v>
      </c>
      <c r="N147" s="6">
        <v>40.9874458299999</v>
      </c>
      <c r="O147" s="4"/>
      <c r="P147" s="11"/>
    </row>
    <row r="148" spans="5:16" ht="12.75">
      <c r="E148" s="12">
        <v>0.303396999999999</v>
      </c>
      <c r="F148" s="6">
        <v>77.3863</v>
      </c>
      <c r="G148" s="4"/>
      <c r="H148" s="11"/>
      <c r="I148" s="12">
        <f t="shared" si="5"/>
        <v>0.8964419365</v>
      </c>
      <c r="J148" s="6">
        <f t="shared" si="5"/>
        <v>54.95595169</v>
      </c>
      <c r="K148" s="4"/>
      <c r="L148" s="4"/>
      <c r="M148" s="12">
        <v>0.710246622999999</v>
      </c>
      <c r="N148" s="6">
        <v>41.0517654399999</v>
      </c>
      <c r="O148" s="4"/>
      <c r="P148" s="11"/>
    </row>
    <row r="149" spans="5:16" ht="12.75">
      <c r="E149" s="12">
        <v>0.319236</v>
      </c>
      <c r="F149" s="6">
        <v>77.3764</v>
      </c>
      <c r="G149" s="4"/>
      <c r="H149" s="11"/>
      <c r="I149" s="12">
        <f t="shared" si="5"/>
        <v>0.9141308665</v>
      </c>
      <c r="J149" s="6">
        <f t="shared" si="5"/>
        <v>57.75656891</v>
      </c>
      <c r="K149" s="4"/>
      <c r="L149" s="4"/>
      <c r="M149" s="12">
        <v>0.72276777</v>
      </c>
      <c r="N149" s="6">
        <v>40.87059784</v>
      </c>
      <c r="O149" s="4"/>
      <c r="P149" s="11"/>
    </row>
    <row r="150" spans="5:16" ht="12.75">
      <c r="E150" s="12">
        <v>0.335137999999999</v>
      </c>
      <c r="F150" s="6">
        <v>77.3648</v>
      </c>
      <c r="G150" s="4"/>
      <c r="H150" s="11"/>
      <c r="I150" s="12">
        <f t="shared" si="5"/>
        <v>0.9307400584</v>
      </c>
      <c r="J150" s="6">
        <f t="shared" si="5"/>
        <v>61.33889389</v>
      </c>
      <c r="K150" s="4"/>
      <c r="L150" s="4"/>
      <c r="M150" s="12">
        <v>0.735278249</v>
      </c>
      <c r="N150" s="6">
        <v>40.9213371299999</v>
      </c>
      <c r="O150" s="4"/>
      <c r="P150" s="11"/>
    </row>
    <row r="151" spans="5:16" ht="12.75">
      <c r="E151" s="12">
        <v>0.351092</v>
      </c>
      <c r="F151" s="6">
        <v>77.2562999999999</v>
      </c>
      <c r="G151" s="4"/>
      <c r="H151" s="11"/>
      <c r="I151" s="12">
        <f t="shared" si="5"/>
        <v>0.9462577105</v>
      </c>
      <c r="J151" s="6">
        <f t="shared" si="5"/>
        <v>63.9534111</v>
      </c>
      <c r="K151" s="4"/>
      <c r="L151" s="4"/>
      <c r="M151" s="12">
        <v>0.747776150999999</v>
      </c>
      <c r="N151" s="6">
        <v>40.98733139</v>
      </c>
      <c r="O151" s="4"/>
      <c r="P151" s="11"/>
    </row>
    <row r="152" spans="5:16" ht="12.75">
      <c r="E152" s="12">
        <v>0.367088</v>
      </c>
      <c r="F152" s="6">
        <v>77.1387</v>
      </c>
      <c r="G152" s="4"/>
      <c r="H152" s="11"/>
      <c r="I152" s="12">
        <f t="shared" si="5"/>
        <v>0.9606612325</v>
      </c>
      <c r="J152" s="6">
        <f t="shared" si="5"/>
        <v>67.3321228</v>
      </c>
      <c r="K152" s="4"/>
      <c r="L152" s="4"/>
      <c r="M152" s="12">
        <v>0.760264873999999</v>
      </c>
      <c r="N152" s="6">
        <v>41.10250854</v>
      </c>
      <c r="O152" s="4"/>
      <c r="P152" s="11"/>
    </row>
    <row r="153" spans="5:16" ht="12.75">
      <c r="E153" s="12">
        <v>0.383116</v>
      </c>
      <c r="F153" s="6">
        <v>76.9514</v>
      </c>
      <c r="G153" s="4"/>
      <c r="H153" s="11"/>
      <c r="I153" s="12">
        <f t="shared" si="5"/>
        <v>0.973931253</v>
      </c>
      <c r="J153" s="6">
        <f t="shared" si="5"/>
        <v>75.21992493</v>
      </c>
      <c r="K153" s="4"/>
      <c r="L153" s="4"/>
      <c r="M153" s="12">
        <v>0.772746444</v>
      </c>
      <c r="N153" s="6">
        <v>41.39016342</v>
      </c>
      <c r="O153" s="4"/>
      <c r="P153" s="11"/>
    </row>
    <row r="154" spans="5:16" ht="12.75">
      <c r="E154" s="12">
        <v>0.399166</v>
      </c>
      <c r="F154" s="6">
        <v>76.7600999999999</v>
      </c>
      <c r="G154" s="4"/>
      <c r="H154" s="11"/>
      <c r="I154" s="12">
        <f t="shared" si="5"/>
        <v>0.9860588312</v>
      </c>
      <c r="J154" s="6">
        <f t="shared" si="5"/>
        <v>85.34148407</v>
      </c>
      <c r="K154" s="4"/>
      <c r="L154" s="4"/>
      <c r="M154" s="12">
        <v>0.785219073</v>
      </c>
      <c r="N154" s="6">
        <v>41.81203079</v>
      </c>
      <c r="O154" s="4"/>
      <c r="P154" s="11"/>
    </row>
    <row r="155" spans="5:16" ht="12.75">
      <c r="E155" s="12">
        <v>0.415229</v>
      </c>
      <c r="F155" s="6">
        <v>76.5204999999999</v>
      </c>
      <c r="G155" s="4"/>
      <c r="H155" s="11"/>
      <c r="I155" s="12">
        <f t="shared" si="5"/>
        <v>0.997035861</v>
      </c>
      <c r="J155" s="6">
        <f t="shared" si="5"/>
        <v>36.1151886</v>
      </c>
      <c r="K155" s="4"/>
      <c r="L155" s="4"/>
      <c r="M155" s="12">
        <v>0.797681211999999</v>
      </c>
      <c r="N155" s="6">
        <v>42.2381629899999</v>
      </c>
      <c r="O155" s="4"/>
      <c r="P155" s="11"/>
    </row>
    <row r="156" spans="5:16" ht="12.75">
      <c r="E156" s="12">
        <v>0.431296999999999</v>
      </c>
      <c r="F156" s="6">
        <v>76.283</v>
      </c>
      <c r="G156" s="4"/>
      <c r="H156" s="11"/>
      <c r="I156" s="12">
        <f t="shared" si="5"/>
        <v>1.003423095</v>
      </c>
      <c r="J156" s="6">
        <f t="shared" si="5"/>
        <v>151.2888794</v>
      </c>
      <c r="K156" s="4"/>
      <c r="L156" s="4"/>
      <c r="M156" s="12">
        <v>0.810136019999999</v>
      </c>
      <c r="N156" s="6">
        <v>42.85616684</v>
      </c>
      <c r="O156" s="4"/>
      <c r="P156" s="11"/>
    </row>
    <row r="157" spans="5:16" ht="12.75">
      <c r="E157" s="12">
        <v>0.447363999999999</v>
      </c>
      <c r="F157" s="6">
        <v>76.0250999999999</v>
      </c>
      <c r="G157" s="4"/>
      <c r="H157" s="11"/>
      <c r="I157" s="12"/>
      <c r="J157" s="6"/>
      <c r="K157" s="4"/>
      <c r="L157" s="4"/>
      <c r="M157" s="12">
        <v>0.822588682</v>
      </c>
      <c r="N157" s="6">
        <v>43.59223938</v>
      </c>
      <c r="O157" s="4"/>
      <c r="P157" s="11"/>
    </row>
    <row r="158" spans="5:16" ht="12.75">
      <c r="E158" s="12">
        <v>0.463422</v>
      </c>
      <c r="F158" s="6">
        <v>75.7938999999999</v>
      </c>
      <c r="G158" s="4"/>
      <c r="H158" s="11"/>
      <c r="I158" s="12">
        <f>-I56</f>
        <v>0</v>
      </c>
      <c r="J158" s="6">
        <f aca="true" t="shared" si="6" ref="J158:J189">J56</f>
        <v>-171.9863739</v>
      </c>
      <c r="K158" s="4"/>
      <c r="L158" s="4"/>
      <c r="M158" s="12">
        <v>0.83503592</v>
      </c>
      <c r="N158" s="6">
        <v>44.8645286599999</v>
      </c>
      <c r="O158" s="4"/>
      <c r="P158" s="11"/>
    </row>
    <row r="159" spans="5:16" ht="12.75">
      <c r="E159" s="12">
        <v>0.479466999999999</v>
      </c>
      <c r="F159" s="6">
        <v>75.5484</v>
      </c>
      <c r="G159" s="4"/>
      <c r="H159" s="11"/>
      <c r="I159" s="12">
        <f aca="true" t="shared" si="7" ref="I159:I174">-I57</f>
        <v>-0.00972638838</v>
      </c>
      <c r="J159" s="6">
        <f t="shared" si="6"/>
        <v>178.9086609</v>
      </c>
      <c r="K159" s="4"/>
      <c r="L159" s="4"/>
      <c r="M159" s="12">
        <v>0.847474158</v>
      </c>
      <c r="N159" s="6">
        <v>45.79587173</v>
      </c>
      <c r="O159" s="4"/>
      <c r="P159" s="11"/>
    </row>
    <row r="160" spans="5:16" ht="12.75">
      <c r="E160" s="12">
        <v>0.495495</v>
      </c>
      <c r="F160" s="6">
        <v>75.375</v>
      </c>
      <c r="G160" s="4"/>
      <c r="H160" s="11"/>
      <c r="I160" s="12">
        <f t="shared" si="7"/>
        <v>-0.02068899572</v>
      </c>
      <c r="J160" s="6">
        <f t="shared" si="6"/>
        <v>153.3466492</v>
      </c>
      <c r="K160" s="4"/>
      <c r="L160" s="4"/>
      <c r="M160" s="12">
        <v>0.859908462</v>
      </c>
      <c r="N160" s="6">
        <v>47.7401924099999</v>
      </c>
      <c r="O160" s="4"/>
      <c r="P160" s="11"/>
    </row>
    <row r="161" spans="5:16" ht="12.75">
      <c r="E161" s="12">
        <v>0.511503999999999</v>
      </c>
      <c r="F161" s="6">
        <v>75.1316999999999</v>
      </c>
      <c r="G161" s="4"/>
      <c r="H161" s="11"/>
      <c r="I161" s="12">
        <f t="shared" si="7"/>
        <v>-0.03247730434</v>
      </c>
      <c r="J161" s="6">
        <f t="shared" si="6"/>
        <v>116.0916367</v>
      </c>
      <c r="K161" s="4"/>
      <c r="L161" s="4"/>
      <c r="M161" s="12">
        <v>0.872341751999999</v>
      </c>
      <c r="N161" s="6">
        <v>50.68722153</v>
      </c>
      <c r="O161" s="4"/>
      <c r="P161" s="11"/>
    </row>
    <row r="162" spans="5:16" ht="12.75">
      <c r="E162" s="12">
        <v>0.52749</v>
      </c>
      <c r="F162" s="6">
        <v>75.3046999999999</v>
      </c>
      <c r="G162" s="4"/>
      <c r="H162" s="11"/>
      <c r="I162" s="12">
        <f t="shared" si="7"/>
        <v>-0.04516546801</v>
      </c>
      <c r="J162" s="6">
        <f t="shared" si="6"/>
        <v>86.29840851</v>
      </c>
      <c r="K162" s="4"/>
      <c r="L162" s="4"/>
      <c r="M162" s="12">
        <v>0.884770691</v>
      </c>
      <c r="N162" s="6">
        <v>49.80762863</v>
      </c>
      <c r="O162" s="4"/>
      <c r="P162" s="11"/>
    </row>
    <row r="163" spans="5:16" ht="12.75">
      <c r="E163" s="12">
        <v>0.543452</v>
      </c>
      <c r="F163" s="6">
        <v>75.1728999999999</v>
      </c>
      <c r="G163" s="4"/>
      <c r="H163" s="11"/>
      <c r="I163" s="12">
        <f t="shared" si="7"/>
        <v>-0.05871294811</v>
      </c>
      <c r="J163" s="6">
        <f t="shared" si="6"/>
        <v>73.52062988</v>
      </c>
      <c r="K163" s="4"/>
      <c r="L163" s="4"/>
      <c r="M163" s="12">
        <v>0.897195995</v>
      </c>
      <c r="N163" s="6">
        <v>49.1961364699999</v>
      </c>
      <c r="O163" s="4"/>
      <c r="P163" s="11"/>
    </row>
    <row r="164" spans="5:16" ht="12.75">
      <c r="E164" s="12">
        <v>0.559386</v>
      </c>
      <c r="F164" s="6">
        <v>75.2094</v>
      </c>
      <c r="G164" s="4"/>
      <c r="H164" s="11"/>
      <c r="I164" s="12">
        <f t="shared" si="7"/>
        <v>-0.0731433928</v>
      </c>
      <c r="J164" s="6">
        <f t="shared" si="6"/>
        <v>68.02295685</v>
      </c>
      <c r="K164" s="4"/>
      <c r="L164" s="4"/>
      <c r="M164" s="12">
        <v>0.909622609999999</v>
      </c>
      <c r="N164" s="6">
        <v>52.0284538299999</v>
      </c>
      <c r="O164" s="4"/>
      <c r="P164" s="11"/>
    </row>
    <row r="165" spans="5:16" ht="12.75">
      <c r="E165" s="12">
        <v>0.575293</v>
      </c>
      <c r="F165" s="6">
        <v>75.2858999999999</v>
      </c>
      <c r="G165" s="4"/>
      <c r="H165" s="11"/>
      <c r="I165" s="12">
        <f t="shared" si="7"/>
        <v>-0.0884949863</v>
      </c>
      <c r="J165" s="6">
        <f t="shared" si="6"/>
        <v>65.64681244</v>
      </c>
      <c r="K165" s="4"/>
      <c r="L165" s="4"/>
      <c r="M165" s="12">
        <v>0.922057806999999</v>
      </c>
      <c r="N165" s="6">
        <v>54.76677704</v>
      </c>
      <c r="O165" s="4"/>
      <c r="P165" s="11"/>
    </row>
    <row r="166" spans="5:16" ht="12.75">
      <c r="E166" s="12">
        <v>0.591172999999999</v>
      </c>
      <c r="F166" s="6">
        <v>75.4761</v>
      </c>
      <c r="G166" s="4"/>
      <c r="H166" s="11"/>
      <c r="I166" s="12">
        <f t="shared" si="7"/>
        <v>-0.1048092842</v>
      </c>
      <c r="J166" s="6">
        <f t="shared" si="6"/>
        <v>64.67883301</v>
      </c>
      <c r="K166" s="4"/>
      <c r="L166" s="4"/>
      <c r="M166" s="12">
        <v>0.934365153</v>
      </c>
      <c r="N166" s="6">
        <v>55.9684028599999</v>
      </c>
      <c r="O166" s="4"/>
      <c r="P166" s="11"/>
    </row>
    <row r="167" spans="5:16" ht="12.75">
      <c r="E167" s="12">
        <v>0.607026999999999</v>
      </c>
      <c r="F167" s="6">
        <v>75.768</v>
      </c>
      <c r="G167" s="4"/>
      <c r="H167" s="11"/>
      <c r="I167" s="12">
        <f t="shared" si="7"/>
        <v>-0.1221113652</v>
      </c>
      <c r="J167" s="6">
        <f t="shared" si="6"/>
        <v>64.58876038</v>
      </c>
      <c r="K167" s="4"/>
      <c r="L167" s="4"/>
      <c r="M167" s="12">
        <v>0.945720434</v>
      </c>
      <c r="N167" s="6">
        <v>65.94194794</v>
      </c>
      <c r="O167" s="4"/>
      <c r="P167" s="11"/>
    </row>
    <row r="168" spans="5:16" ht="12.75">
      <c r="E168" s="12">
        <v>0.622854</v>
      </c>
      <c r="F168" s="6">
        <v>76.1294</v>
      </c>
      <c r="G168" s="4"/>
      <c r="H168" s="11"/>
      <c r="I168" s="12">
        <f t="shared" si="7"/>
        <v>-0.1404324323</v>
      </c>
      <c r="J168" s="6">
        <f t="shared" si="6"/>
        <v>65.01156616</v>
      </c>
      <c r="K168" s="4"/>
      <c r="L168" s="4"/>
      <c r="M168" s="12">
        <v>0.955417574</v>
      </c>
      <c r="N168" s="6">
        <v>68.6173477199999</v>
      </c>
      <c r="O168" s="4"/>
      <c r="P168" s="11"/>
    </row>
    <row r="169" spans="5:16" ht="12.75">
      <c r="E169" s="12">
        <v>0.638654999999999</v>
      </c>
      <c r="F169" s="6">
        <v>76.629</v>
      </c>
      <c r="G169" s="4"/>
      <c r="H169" s="11"/>
      <c r="I169" s="12">
        <f t="shared" si="7"/>
        <v>-0.1598043889</v>
      </c>
      <c r="J169" s="6">
        <f t="shared" si="6"/>
        <v>65.71504974</v>
      </c>
      <c r="K169" s="4"/>
      <c r="L169" s="4"/>
      <c r="M169" s="12">
        <v>0.963671564999999</v>
      </c>
      <c r="N169" s="6">
        <v>74.4583587599999</v>
      </c>
      <c r="O169" s="4"/>
      <c r="P169" s="11"/>
    </row>
    <row r="170" spans="5:16" ht="12.75">
      <c r="E170" s="12">
        <v>0.654430999999999</v>
      </c>
      <c r="F170" s="6">
        <v>77.1894</v>
      </c>
      <c r="G170" s="4"/>
      <c r="H170" s="11"/>
      <c r="I170" s="12">
        <f t="shared" si="7"/>
        <v>-0.180253908</v>
      </c>
      <c r="J170" s="6">
        <f t="shared" si="6"/>
        <v>66.5682373</v>
      </c>
      <c r="K170" s="4"/>
      <c r="L170" s="4"/>
      <c r="M170" s="12">
        <v>0.970870315999999</v>
      </c>
      <c r="N170" s="6">
        <v>72.57152557</v>
      </c>
      <c r="O170" s="4"/>
      <c r="P170" s="11"/>
    </row>
    <row r="171" spans="5:16" ht="12.75">
      <c r="E171" s="12">
        <v>0.670182999999999</v>
      </c>
      <c r="F171" s="6">
        <v>77.9081</v>
      </c>
      <c r="G171" s="4"/>
      <c r="H171" s="11"/>
      <c r="I171" s="12">
        <f t="shared" si="7"/>
        <v>-0.2018010467</v>
      </c>
      <c r="J171" s="6">
        <f t="shared" si="6"/>
        <v>67.46034241</v>
      </c>
      <c r="K171" s="4"/>
      <c r="L171" s="4"/>
      <c r="M171" s="12">
        <v>0.977252483</v>
      </c>
      <c r="N171" s="6">
        <v>72.98886108</v>
      </c>
      <c r="O171" s="4"/>
      <c r="P171" s="11"/>
    </row>
    <row r="172" spans="5:16" ht="12.75">
      <c r="E172" s="12">
        <v>0.685911999999999</v>
      </c>
      <c r="F172" s="6">
        <v>78.6933999999999</v>
      </c>
      <c r="G172" s="4"/>
      <c r="H172" s="11"/>
      <c r="I172" s="12">
        <f t="shared" si="7"/>
        <v>-0.2244535983</v>
      </c>
      <c r="J172" s="6">
        <f t="shared" si="6"/>
        <v>68.34626007</v>
      </c>
      <c r="K172" s="4"/>
      <c r="L172" s="4"/>
      <c r="M172" s="12">
        <v>0.982963264</v>
      </c>
      <c r="N172" s="6">
        <v>86.5609436</v>
      </c>
      <c r="O172" s="4"/>
      <c r="P172" s="11"/>
    </row>
    <row r="173" spans="5:16" ht="12.75">
      <c r="E173" s="12">
        <v>0.701618999999999</v>
      </c>
      <c r="F173" s="6">
        <v>79.6634999999999</v>
      </c>
      <c r="G173" s="4"/>
      <c r="H173" s="11"/>
      <c r="I173" s="12">
        <f t="shared" si="7"/>
        <v>-0.2482097894</v>
      </c>
      <c r="J173" s="6">
        <f t="shared" si="6"/>
        <v>69.15364838</v>
      </c>
      <c r="K173" s="4"/>
      <c r="L173" s="4"/>
      <c r="M173" s="12">
        <v>0.988143206</v>
      </c>
      <c r="N173" s="6">
        <v>128.5434418</v>
      </c>
      <c r="O173" s="4"/>
      <c r="P173" s="11"/>
    </row>
    <row r="174" spans="5:16" ht="12.75">
      <c r="E174" s="12">
        <v>0.717305999999999</v>
      </c>
      <c r="F174" s="6">
        <v>80.7306999999999</v>
      </c>
      <c r="G174" s="4"/>
      <c r="H174" s="11"/>
      <c r="I174" s="12">
        <f t="shared" si="7"/>
        <v>-0.2730514109</v>
      </c>
      <c r="J174" s="6">
        <f t="shared" si="6"/>
        <v>69.83668518</v>
      </c>
      <c r="K174" s="4"/>
      <c r="L174" s="4"/>
      <c r="M174" s="12">
        <v>0.992829799999999</v>
      </c>
      <c r="N174" s="6">
        <v>142.642730699999</v>
      </c>
      <c r="O174" s="4"/>
      <c r="P174" s="11"/>
    </row>
    <row r="175" spans="5:16" ht="12.75">
      <c r="E175" s="12">
        <v>0.732975</v>
      </c>
      <c r="F175" s="6">
        <v>82.0027999999999</v>
      </c>
      <c r="G175" s="4"/>
      <c r="H175" s="11"/>
      <c r="I175" s="12">
        <f aca="true" t="shared" si="8" ref="I175:I190">-I73</f>
        <v>-0.2989427447</v>
      </c>
      <c r="J175" s="6">
        <f t="shared" si="6"/>
        <v>70.37081909</v>
      </c>
      <c r="K175" s="4"/>
      <c r="L175" s="4"/>
      <c r="M175" s="12">
        <v>0.996563733</v>
      </c>
      <c r="N175" s="6">
        <v>141.3114471</v>
      </c>
      <c r="O175" s="4"/>
      <c r="P175" s="11"/>
    </row>
    <row r="176" spans="5:16" ht="12.75">
      <c r="E176" s="12">
        <v>0.748626</v>
      </c>
      <c r="F176" s="6">
        <v>83.3933999999999</v>
      </c>
      <c r="G176" s="4"/>
      <c r="H176" s="11"/>
      <c r="I176" s="12">
        <f t="shared" si="8"/>
        <v>-0.3258318007</v>
      </c>
      <c r="J176" s="6">
        <f t="shared" si="6"/>
        <v>70.73757935</v>
      </c>
      <c r="K176" s="4"/>
      <c r="L176" s="4"/>
      <c r="M176" s="12">
        <v>0.998838306</v>
      </c>
      <c r="N176" s="6">
        <v>148.3667145</v>
      </c>
      <c r="O176" s="4"/>
      <c r="P176" s="11"/>
    </row>
    <row r="177" spans="5:16" ht="12.75">
      <c r="E177" s="12">
        <v>0.764261999999999</v>
      </c>
      <c r="F177" s="6">
        <v>85.0160999999999</v>
      </c>
      <c r="G177" s="4"/>
      <c r="H177" s="11"/>
      <c r="I177" s="12">
        <f t="shared" si="8"/>
        <v>-0.3536523879</v>
      </c>
      <c r="J177" s="6">
        <f t="shared" si="6"/>
        <v>70.95109558</v>
      </c>
      <c r="K177" s="4"/>
      <c r="L177" s="4"/>
      <c r="M177" s="12">
        <v>1.00152146799999</v>
      </c>
      <c r="N177" s="6">
        <v>148.956954999999</v>
      </c>
      <c r="O177" s="4"/>
      <c r="P177" s="11"/>
    </row>
    <row r="178" spans="5:16" ht="12.75">
      <c r="E178" s="12">
        <v>0.779881999999999</v>
      </c>
      <c r="F178" s="6">
        <v>86.7793999999999</v>
      </c>
      <c r="G178" s="4"/>
      <c r="H178" s="11"/>
      <c r="I178" s="12">
        <f t="shared" si="8"/>
        <v>-0.382327646</v>
      </c>
      <c r="J178" s="6">
        <f t="shared" si="6"/>
        <v>71.0595932</v>
      </c>
      <c r="K178" s="4"/>
      <c r="L178" s="4"/>
      <c r="M178" s="10" t="s">
        <v>17</v>
      </c>
      <c r="N178" s="4"/>
      <c r="O178" s="4"/>
      <c r="P178" s="11"/>
    </row>
    <row r="179" spans="5:16" ht="12.75">
      <c r="E179" s="12">
        <v>0.795489</v>
      </c>
      <c r="F179" s="6">
        <v>88.8007</v>
      </c>
      <c r="G179" s="4"/>
      <c r="H179" s="11"/>
      <c r="I179" s="12">
        <f t="shared" si="8"/>
        <v>-0.4117753208</v>
      </c>
      <c r="J179" s="6">
        <f t="shared" si="6"/>
        <v>71.07840729</v>
      </c>
      <c r="K179" s="4"/>
      <c r="L179" s="4"/>
      <c r="M179" s="10">
        <v>1.00152146799999</v>
      </c>
      <c r="N179" s="4"/>
      <c r="O179" s="4"/>
      <c r="P179" s="11"/>
    </row>
    <row r="180" spans="5:16" ht="12.75">
      <c r="E180" s="12">
        <v>0.811084999999999</v>
      </c>
      <c r="F180" s="6">
        <v>90.9896999999999</v>
      </c>
      <c r="G180" s="4"/>
      <c r="H180" s="11"/>
      <c r="I180" s="12">
        <f t="shared" si="8"/>
        <v>-0.4419132471</v>
      </c>
      <c r="J180" s="6">
        <f t="shared" si="6"/>
        <v>70.91353607</v>
      </c>
      <c r="K180" s="4"/>
      <c r="L180" s="4"/>
      <c r="M180" s="10">
        <v>0.999765098</v>
      </c>
      <c r="N180" s="4"/>
      <c r="O180" s="4"/>
      <c r="P180" s="11"/>
    </row>
    <row r="181" spans="5:16" ht="12.75">
      <c r="E181" s="12">
        <v>0.826668999999999</v>
      </c>
      <c r="F181" s="6">
        <v>93.4655</v>
      </c>
      <c r="G181" s="4"/>
      <c r="H181" s="11"/>
      <c r="I181" s="12">
        <f t="shared" si="8"/>
        <v>-0.4726634324</v>
      </c>
      <c r="J181" s="6">
        <f t="shared" si="6"/>
        <v>70.54714203</v>
      </c>
      <c r="K181" s="4"/>
      <c r="L181" s="4"/>
      <c r="M181" s="10">
        <v>0.999105751999999</v>
      </c>
      <c r="N181" s="4"/>
      <c r="O181" s="4"/>
      <c r="P181" s="11"/>
    </row>
    <row r="182" spans="5:16" ht="12.75">
      <c r="E182" s="12">
        <v>0.842243999999999</v>
      </c>
      <c r="F182" s="6">
        <v>96.1484999999999</v>
      </c>
      <c r="G182" s="4"/>
      <c r="H182" s="11"/>
      <c r="I182" s="12">
        <f t="shared" si="8"/>
        <v>-0.5039553046</v>
      </c>
      <c r="J182" s="6">
        <f t="shared" si="6"/>
        <v>71.06446075</v>
      </c>
      <c r="K182" s="4"/>
      <c r="L182" s="4"/>
      <c r="M182" s="10">
        <v>0.996446191999999</v>
      </c>
      <c r="N182" s="4"/>
      <c r="O182" s="4"/>
      <c r="P182" s="11"/>
    </row>
    <row r="183" spans="5:16" ht="12.75">
      <c r="E183" s="12">
        <v>0.857809999999999</v>
      </c>
      <c r="F183" s="6">
        <v>99.1661</v>
      </c>
      <c r="G183" s="4"/>
      <c r="H183" s="11"/>
      <c r="I183" s="12">
        <f t="shared" si="8"/>
        <v>-0.5075016022</v>
      </c>
      <c r="J183" s="6">
        <f t="shared" si="6"/>
        <v>70.63685608</v>
      </c>
      <c r="K183" s="4"/>
      <c r="L183" s="4"/>
      <c r="M183" s="10">
        <v>0.992335855999999</v>
      </c>
      <c r="N183" s="4"/>
      <c r="O183" s="4"/>
      <c r="P183" s="11"/>
    </row>
    <row r="184" spans="5:16" ht="12.75">
      <c r="E184" s="12">
        <v>0.873368</v>
      </c>
      <c r="F184" s="6">
        <v>102.468</v>
      </c>
      <c r="G184" s="4"/>
      <c r="H184" s="11"/>
      <c r="I184" s="12">
        <f t="shared" si="8"/>
        <v>-0.5379277468</v>
      </c>
      <c r="J184" s="6">
        <f t="shared" si="6"/>
        <v>70.73906708</v>
      </c>
      <c r="K184" s="4"/>
      <c r="L184" s="4"/>
      <c r="M184" s="10">
        <v>0.987515091999999</v>
      </c>
      <c r="N184" s="4"/>
      <c r="O184" s="4"/>
      <c r="P184" s="11"/>
    </row>
    <row r="185" spans="5:16" ht="12.75">
      <c r="E185" s="12">
        <v>0.888920999999999</v>
      </c>
      <c r="F185" s="6">
        <v>106.183</v>
      </c>
      <c r="G185" s="4"/>
      <c r="H185" s="11"/>
      <c r="I185" s="12">
        <f t="shared" si="8"/>
        <v>-0.5676687956</v>
      </c>
      <c r="J185" s="6">
        <f t="shared" si="6"/>
        <v>70.76573181</v>
      </c>
      <c r="K185" s="4"/>
      <c r="L185" s="4"/>
      <c r="M185" s="10">
        <v>0.982247113999999</v>
      </c>
      <c r="N185" s="4"/>
      <c r="O185" s="4"/>
      <c r="P185" s="11"/>
    </row>
    <row r="186" spans="5:16" ht="12.75">
      <c r="E186" s="12">
        <v>0.904468999999999</v>
      </c>
      <c r="F186" s="6">
        <v>110.230999999999</v>
      </c>
      <c r="G186" s="4"/>
      <c r="H186" s="11"/>
      <c r="I186" s="12">
        <f t="shared" si="8"/>
        <v>-0.5966898203</v>
      </c>
      <c r="J186" s="6">
        <f t="shared" si="6"/>
        <v>70.94641113</v>
      </c>
      <c r="K186" s="4"/>
      <c r="L186" s="4"/>
      <c r="M186" s="10">
        <v>0.976480781999999</v>
      </c>
      <c r="N186" s="4"/>
      <c r="O186" s="4"/>
      <c r="P186" s="11"/>
    </row>
    <row r="187" spans="5:16" ht="12.75">
      <c r="E187" s="12">
        <v>0.920015</v>
      </c>
      <c r="F187" s="6">
        <v>114.688999999999</v>
      </c>
      <c r="G187" s="4"/>
      <c r="H187" s="11"/>
      <c r="I187" s="12">
        <f t="shared" si="8"/>
        <v>-0.624968648</v>
      </c>
      <c r="J187" s="6">
        <f t="shared" si="6"/>
        <v>71.39828491</v>
      </c>
      <c r="K187" s="4"/>
      <c r="L187" s="4"/>
      <c r="M187" s="10">
        <v>0.970020294</v>
      </c>
      <c r="N187" s="4"/>
      <c r="O187" s="4"/>
      <c r="P187" s="11"/>
    </row>
    <row r="188" spans="5:16" ht="12.75">
      <c r="E188" s="12">
        <v>0.935558</v>
      </c>
      <c r="F188" s="6">
        <v>119.748</v>
      </c>
      <c r="G188" s="4"/>
      <c r="H188" s="11"/>
      <c r="I188" s="12">
        <f t="shared" si="8"/>
        <v>-0.6524820924</v>
      </c>
      <c r="J188" s="6">
        <f t="shared" si="6"/>
        <v>72.12449646</v>
      </c>
      <c r="K188" s="4"/>
      <c r="L188" s="4"/>
      <c r="M188" s="10">
        <v>0.962674319999999</v>
      </c>
      <c r="N188" s="4"/>
      <c r="O188" s="4"/>
      <c r="P188" s="11"/>
    </row>
    <row r="189" spans="5:16" ht="12.75">
      <c r="E189" s="12">
        <v>0.951099999999999</v>
      </c>
      <c r="F189" s="6">
        <v>126.081</v>
      </c>
      <c r="G189" s="4"/>
      <c r="H189" s="11"/>
      <c r="I189" s="12">
        <f t="shared" si="8"/>
        <v>-0.6792040467</v>
      </c>
      <c r="J189" s="6">
        <f t="shared" si="6"/>
        <v>73.11118317</v>
      </c>
      <c r="K189" s="4"/>
      <c r="L189" s="4"/>
      <c r="M189" s="10">
        <v>0.954175054999999</v>
      </c>
      <c r="N189" s="4"/>
      <c r="O189" s="4"/>
      <c r="P189" s="11"/>
    </row>
    <row r="190" spans="5:16" ht="12.75">
      <c r="E190" s="12">
        <v>0.966640999999999</v>
      </c>
      <c r="F190" s="6">
        <v>131.721</v>
      </c>
      <c r="G190" s="4"/>
      <c r="H190" s="11"/>
      <c r="I190" s="12">
        <f t="shared" si="8"/>
        <v>-0.7051208019</v>
      </c>
      <c r="J190" s="6">
        <f aca="true" t="shared" si="9" ref="J190:J207">J88</f>
        <v>74.44334412</v>
      </c>
      <c r="K190" s="4"/>
      <c r="L190" s="4"/>
      <c r="M190" s="10">
        <v>0.944125533</v>
      </c>
      <c r="N190" s="4"/>
      <c r="O190" s="4"/>
      <c r="P190" s="11"/>
    </row>
    <row r="191" spans="5:16" ht="12.75">
      <c r="E191" s="12">
        <v>0.982180999999999</v>
      </c>
      <c r="F191" s="6">
        <v>143.539999999999</v>
      </c>
      <c r="G191" s="4"/>
      <c r="H191" s="11"/>
      <c r="I191" s="12">
        <f aca="true" t="shared" si="10" ref="I191:I206">-I89</f>
        <v>-0.7302131057</v>
      </c>
      <c r="J191" s="6">
        <f t="shared" si="9"/>
        <v>76.12856293</v>
      </c>
      <c r="K191" s="4"/>
      <c r="L191" s="4"/>
      <c r="M191" s="10">
        <v>0.932633102</v>
      </c>
      <c r="N191" s="4"/>
      <c r="O191" s="4"/>
      <c r="P191" s="11"/>
    </row>
    <row r="192" spans="5:16" ht="12.75">
      <c r="E192" s="12">
        <v>0.997721999999999</v>
      </c>
      <c r="F192" s="6">
        <v>141.413</v>
      </c>
      <c r="G192" s="4"/>
      <c r="H192" s="11"/>
      <c r="I192" s="12">
        <f t="shared" si="10"/>
        <v>-0.7544546127</v>
      </c>
      <c r="J192" s="6">
        <f t="shared" si="9"/>
        <v>78.14995575</v>
      </c>
      <c r="K192" s="4"/>
      <c r="L192" s="4"/>
      <c r="M192" s="10">
        <v>0.920594453999999</v>
      </c>
      <c r="N192" s="4"/>
      <c r="O192" s="4"/>
      <c r="P192" s="11"/>
    </row>
    <row r="193" spans="5:16" ht="12.75">
      <c r="E193" s="10" t="s">
        <v>16</v>
      </c>
      <c r="F193" s="4"/>
      <c r="G193" s="4"/>
      <c r="H193" s="11"/>
      <c r="I193" s="12">
        <f t="shared" si="10"/>
        <v>-0.7778354287</v>
      </c>
      <c r="J193" s="6">
        <f t="shared" si="9"/>
        <v>80.60475159</v>
      </c>
      <c r="K193" s="4"/>
      <c r="L193" s="4"/>
      <c r="M193" s="10">
        <v>0.908558905</v>
      </c>
      <c r="N193" s="4"/>
      <c r="O193" s="4"/>
      <c r="P193" s="11"/>
    </row>
    <row r="194" spans="5:16" ht="12.75">
      <c r="E194" s="10">
        <v>1.00228</v>
      </c>
      <c r="F194" s="4"/>
      <c r="G194" s="4"/>
      <c r="H194" s="11"/>
      <c r="I194" s="12">
        <f t="shared" si="10"/>
        <v>-0.8003240824</v>
      </c>
      <c r="J194" s="6">
        <f t="shared" si="9"/>
        <v>83.42072296</v>
      </c>
      <c r="K194" s="4"/>
      <c r="L194" s="4"/>
      <c r="M194" s="10">
        <v>0.896514773</v>
      </c>
      <c r="N194" s="4"/>
      <c r="O194" s="4"/>
      <c r="P194" s="11"/>
    </row>
    <row r="195" spans="5:16" ht="12.75">
      <c r="E195" s="10">
        <v>0.991457999999999</v>
      </c>
      <c r="F195" s="4"/>
      <c r="G195" s="4"/>
      <c r="H195" s="11"/>
      <c r="I195" s="12">
        <f t="shared" si="10"/>
        <v>-0.821911335</v>
      </c>
      <c r="J195" s="6">
        <f t="shared" si="9"/>
        <v>86.69248962</v>
      </c>
      <c r="K195" s="4"/>
      <c r="L195" s="4"/>
      <c r="M195" s="10">
        <v>0.884471892999999</v>
      </c>
      <c r="N195" s="4"/>
      <c r="O195" s="4"/>
      <c r="P195" s="11"/>
    </row>
    <row r="196" spans="5:16" ht="12.75">
      <c r="E196" s="10">
        <v>0.980634</v>
      </c>
      <c r="F196" s="4"/>
      <c r="G196" s="4"/>
      <c r="H196" s="11"/>
      <c r="I196" s="12">
        <f t="shared" si="10"/>
        <v>-0.8425741792</v>
      </c>
      <c r="J196" s="6">
        <f t="shared" si="9"/>
        <v>90.37451172</v>
      </c>
      <c r="K196" s="4"/>
      <c r="L196" s="4"/>
      <c r="M196" s="10">
        <v>0.872427225</v>
      </c>
      <c r="N196" s="4"/>
      <c r="O196" s="4"/>
      <c r="P196" s="11"/>
    </row>
    <row r="197" spans="5:16" ht="12.75">
      <c r="E197" s="10">
        <v>0.969809</v>
      </c>
      <c r="F197" s="4"/>
      <c r="G197" s="4"/>
      <c r="H197" s="11"/>
      <c r="I197" s="12">
        <f t="shared" si="10"/>
        <v>-0.862288475</v>
      </c>
      <c r="J197" s="6">
        <f t="shared" si="9"/>
        <v>94.44638062</v>
      </c>
      <c r="K197" s="4"/>
      <c r="L197" s="4"/>
      <c r="M197" s="10">
        <v>0.860376774999999</v>
      </c>
      <c r="N197" s="4"/>
      <c r="O197" s="4"/>
      <c r="P197" s="11"/>
    </row>
    <row r="198" spans="5:16" ht="12.75">
      <c r="E198" s="10">
        <v>0.958983</v>
      </c>
      <c r="F198" s="4"/>
      <c r="G198" s="4"/>
      <c r="H198" s="11"/>
      <c r="I198" s="12">
        <f t="shared" si="10"/>
        <v>-0.8810446262</v>
      </c>
      <c r="J198" s="6">
        <f t="shared" si="9"/>
        <v>98.94255829</v>
      </c>
      <c r="K198" s="4"/>
      <c r="L198" s="4"/>
      <c r="M198" s="10">
        <v>0.848319410999999</v>
      </c>
      <c r="N198" s="4"/>
      <c r="O198" s="4"/>
      <c r="P198" s="11"/>
    </row>
    <row r="199" spans="5:16" ht="12.75">
      <c r="E199" s="10">
        <v>0.948154999999999</v>
      </c>
      <c r="F199" s="4"/>
      <c r="G199" s="4"/>
      <c r="H199" s="11"/>
      <c r="I199" s="12">
        <f t="shared" si="10"/>
        <v>-0.8988130093</v>
      </c>
      <c r="J199" s="6">
        <f t="shared" si="9"/>
        <v>103.8057098</v>
      </c>
      <c r="K199" s="4"/>
      <c r="L199" s="4"/>
      <c r="M199" s="10">
        <v>0.836257279</v>
      </c>
      <c r="N199" s="4"/>
      <c r="O199" s="4"/>
      <c r="P199" s="11"/>
    </row>
    <row r="200" spans="5:16" ht="12.75">
      <c r="E200" s="10">
        <v>0.937325999999999</v>
      </c>
      <c r="F200" s="4"/>
      <c r="G200" s="4"/>
      <c r="H200" s="11"/>
      <c r="I200" s="12">
        <f t="shared" si="10"/>
        <v>-0.9155840874</v>
      </c>
      <c r="J200" s="6">
        <f t="shared" si="9"/>
        <v>109.0857697</v>
      </c>
      <c r="K200" s="4"/>
      <c r="L200" s="4"/>
      <c r="M200" s="10">
        <v>0.824188351999999</v>
      </c>
      <c r="N200" s="4"/>
      <c r="O200" s="4"/>
      <c r="P200" s="11"/>
    </row>
    <row r="201" spans="5:16" ht="12.75">
      <c r="E201" s="10">
        <v>0.926494999999999</v>
      </c>
      <c r="F201" s="4"/>
      <c r="G201" s="4"/>
      <c r="H201" s="11"/>
      <c r="I201" s="12">
        <f t="shared" si="10"/>
        <v>-0.9313361049</v>
      </c>
      <c r="J201" s="6">
        <f t="shared" si="9"/>
        <v>114.818634</v>
      </c>
      <c r="K201" s="4"/>
      <c r="L201" s="4"/>
      <c r="M201" s="10">
        <v>0.812113701999999</v>
      </c>
      <c r="N201" s="4"/>
      <c r="O201" s="4"/>
      <c r="P201" s="11"/>
    </row>
    <row r="202" spans="5:16" ht="12.75">
      <c r="E202" s="10">
        <v>0.915661999999999</v>
      </c>
      <c r="F202" s="4"/>
      <c r="G202" s="4"/>
      <c r="H202" s="11"/>
      <c r="I202" s="12">
        <f t="shared" si="10"/>
        <v>-0.9460452199</v>
      </c>
      <c r="J202" s="6">
        <f t="shared" si="9"/>
        <v>121.2628555</v>
      </c>
      <c r="K202" s="4"/>
      <c r="L202" s="4"/>
      <c r="M202" s="10">
        <v>0.800037623</v>
      </c>
      <c r="N202" s="4"/>
      <c r="O202" s="4"/>
      <c r="P202" s="11"/>
    </row>
    <row r="203" spans="5:16" ht="12.75">
      <c r="E203" s="10">
        <v>0.904827</v>
      </c>
      <c r="F203" s="4"/>
      <c r="G203" s="4"/>
      <c r="H203" s="11"/>
      <c r="I203" s="12">
        <f t="shared" si="10"/>
        <v>-0.9597070217</v>
      </c>
      <c r="J203" s="6">
        <f t="shared" si="9"/>
        <v>129.1360626</v>
      </c>
      <c r="K203" s="4"/>
      <c r="L203" s="4"/>
      <c r="M203" s="10">
        <v>0.787954747999999</v>
      </c>
      <c r="N203" s="4"/>
      <c r="O203" s="4"/>
      <c r="P203" s="11"/>
    </row>
    <row r="204" spans="5:16" ht="12.75">
      <c r="E204" s="10">
        <v>0.893990999999999</v>
      </c>
      <c r="F204" s="4"/>
      <c r="G204" s="4"/>
      <c r="H204" s="11"/>
      <c r="I204" s="12">
        <f t="shared" si="10"/>
        <v>-0.9723005891</v>
      </c>
      <c r="J204" s="6">
        <f t="shared" si="9"/>
        <v>139.6034393</v>
      </c>
      <c r="K204" s="4"/>
      <c r="L204" s="4"/>
      <c r="M204" s="10">
        <v>0.775860309999999</v>
      </c>
      <c r="N204" s="4"/>
      <c r="O204" s="4"/>
      <c r="P204" s="11"/>
    </row>
    <row r="205" spans="5:16" ht="12.75">
      <c r="E205" s="10">
        <v>0.883151</v>
      </c>
      <c r="F205" s="4"/>
      <c r="G205" s="4"/>
      <c r="H205" s="11"/>
      <c r="I205" s="12">
        <f t="shared" si="10"/>
        <v>-0.9838083386</v>
      </c>
      <c r="J205" s="6">
        <f t="shared" si="9"/>
        <v>151.0707092</v>
      </c>
      <c r="K205" s="4"/>
      <c r="L205" s="4"/>
      <c r="M205" s="10">
        <v>0.763756454</v>
      </c>
      <c r="N205" s="4"/>
      <c r="O205" s="4"/>
      <c r="P205" s="11"/>
    </row>
    <row r="206" spans="5:16" ht="12.75">
      <c r="E206" s="10">
        <v>0.87231</v>
      </c>
      <c r="F206" s="4"/>
      <c r="G206" s="4"/>
      <c r="H206" s="11"/>
      <c r="I206" s="12">
        <f t="shared" si="10"/>
        <v>-0.9943002462</v>
      </c>
      <c r="J206" s="6">
        <f t="shared" si="9"/>
        <v>163.6668243</v>
      </c>
      <c r="K206" s="4"/>
      <c r="L206" s="4"/>
      <c r="M206" s="10">
        <v>0.751641809999999</v>
      </c>
      <c r="N206" s="4"/>
      <c r="O206" s="4"/>
      <c r="P206" s="11"/>
    </row>
    <row r="207" spans="5:16" ht="13.5" thickBot="1">
      <c r="E207" s="10">
        <v>0.861464</v>
      </c>
      <c r="F207" s="4"/>
      <c r="G207" s="4"/>
      <c r="H207" s="11"/>
      <c r="I207" s="14">
        <f>-I105</f>
        <v>-1</v>
      </c>
      <c r="J207" s="15">
        <f t="shared" si="9"/>
        <v>157.9867096</v>
      </c>
      <c r="K207" s="17"/>
      <c r="L207" s="17"/>
      <c r="M207" s="10">
        <v>0.739516376999999</v>
      </c>
      <c r="N207" s="4"/>
      <c r="O207" s="4"/>
      <c r="P207" s="11"/>
    </row>
    <row r="208" spans="5:16" ht="12.75">
      <c r="E208" s="10">
        <v>0.850615</v>
      </c>
      <c r="F208" s="4"/>
      <c r="G208" s="4"/>
      <c r="H208" s="11"/>
      <c r="I208" s="6"/>
      <c r="L208" s="4"/>
      <c r="M208" s="10">
        <v>0.727382124</v>
      </c>
      <c r="N208" s="4"/>
      <c r="O208" s="4"/>
      <c r="P208" s="11"/>
    </row>
    <row r="209" spans="5:16" ht="12.75">
      <c r="E209" s="10">
        <v>0.839762</v>
      </c>
      <c r="F209" s="4"/>
      <c r="G209" s="4"/>
      <c r="H209" s="11"/>
      <c r="I209" s="6"/>
      <c r="L209" s="4"/>
      <c r="M209" s="10">
        <v>0.715236187</v>
      </c>
      <c r="N209" s="4"/>
      <c r="O209" s="4"/>
      <c r="P209" s="11"/>
    </row>
    <row r="210" spans="5:16" ht="12.75">
      <c r="E210" s="10">
        <v>0.828903999999999</v>
      </c>
      <c r="F210" s="4"/>
      <c r="G210" s="4"/>
      <c r="H210" s="11"/>
      <c r="I210" s="6"/>
      <c r="L210" s="4"/>
      <c r="M210" s="10">
        <v>0.703074216999999</v>
      </c>
      <c r="N210" s="4"/>
      <c r="O210" s="4"/>
      <c r="P210" s="11"/>
    </row>
    <row r="211" spans="5:16" ht="12.75">
      <c r="E211" s="10">
        <v>0.818039999999999</v>
      </c>
      <c r="F211" s="4"/>
      <c r="G211" s="4"/>
      <c r="H211" s="11"/>
      <c r="I211" s="6"/>
      <c r="L211" s="4"/>
      <c r="M211" s="10">
        <v>0.690898358999999</v>
      </c>
      <c r="N211" s="4"/>
      <c r="O211" s="4"/>
      <c r="P211" s="11"/>
    </row>
    <row r="212" spans="5:16" ht="12.75">
      <c r="E212" s="10">
        <v>0.80717</v>
      </c>
      <c r="F212" s="4"/>
      <c r="G212" s="4"/>
      <c r="H212" s="11"/>
      <c r="I212" s="6"/>
      <c r="L212" s="4"/>
      <c r="M212" s="10">
        <v>0.678707539999999</v>
      </c>
      <c r="N212" s="4"/>
      <c r="O212" s="4"/>
      <c r="P212" s="11"/>
    </row>
    <row r="213" spans="5:16" ht="12.75">
      <c r="E213" s="10">
        <v>0.796293999999999</v>
      </c>
      <c r="F213" s="4"/>
      <c r="G213" s="4"/>
      <c r="H213" s="11"/>
      <c r="I213" s="4"/>
      <c r="L213" s="4"/>
      <c r="M213" s="10">
        <v>0.666473925</v>
      </c>
      <c r="N213" s="4"/>
      <c r="O213" s="4"/>
      <c r="P213" s="11"/>
    </row>
    <row r="214" spans="5:16" ht="12.75">
      <c r="E214" s="10">
        <v>0.785410999999999</v>
      </c>
      <c r="F214" s="4"/>
      <c r="G214" s="4"/>
      <c r="H214" s="11"/>
      <c r="I214" s="4"/>
      <c r="L214" s="4"/>
      <c r="M214" s="10">
        <v>0.653499543999999</v>
      </c>
      <c r="N214" s="4"/>
      <c r="O214" s="4"/>
      <c r="P214" s="11"/>
    </row>
    <row r="215" spans="5:16" ht="12.75">
      <c r="E215" s="10">
        <v>0.774519999999999</v>
      </c>
      <c r="F215" s="4"/>
      <c r="G215" s="4"/>
      <c r="H215" s="11"/>
      <c r="I215" s="4"/>
      <c r="L215" s="4"/>
      <c r="M215" s="10">
        <v>0.638922094999999</v>
      </c>
      <c r="N215" s="4"/>
      <c r="O215" s="4"/>
      <c r="P215" s="11"/>
    </row>
    <row r="216" spans="5:16" ht="12.75">
      <c r="E216" s="10">
        <v>0.763620999999999</v>
      </c>
      <c r="F216" s="4"/>
      <c r="G216" s="4"/>
      <c r="H216" s="11"/>
      <c r="I216" s="4"/>
      <c r="L216" s="4"/>
      <c r="M216" s="10">
        <v>0.622422754999999</v>
      </c>
      <c r="N216" s="4"/>
      <c r="O216" s="4"/>
      <c r="P216" s="11"/>
    </row>
    <row r="217" spans="5:16" ht="12.75">
      <c r="E217" s="10">
        <v>0.752712999999999</v>
      </c>
      <c r="F217" s="4"/>
      <c r="G217" s="4"/>
      <c r="H217" s="11"/>
      <c r="I217" s="4"/>
      <c r="L217" s="4"/>
      <c r="M217" s="10">
        <v>0.604415</v>
      </c>
      <c r="N217" s="4"/>
      <c r="O217" s="4"/>
      <c r="P217" s="11"/>
    </row>
    <row r="218" spans="5:16" ht="12.75">
      <c r="E218" s="10">
        <v>0.741796</v>
      </c>
      <c r="F218" s="4"/>
      <c r="G218" s="4"/>
      <c r="H218" s="11"/>
      <c r="I218" s="4"/>
      <c r="L218" s="4"/>
      <c r="M218" s="10">
        <v>0.585911512</v>
      </c>
      <c r="N218" s="4"/>
      <c r="O218" s="4"/>
      <c r="P218" s="11"/>
    </row>
    <row r="219" spans="5:16" ht="12.75">
      <c r="E219" s="10">
        <v>0.73087</v>
      </c>
      <c r="F219" s="4"/>
      <c r="G219" s="4"/>
      <c r="H219" s="11"/>
      <c r="I219" s="4"/>
      <c r="L219" s="4"/>
      <c r="M219" s="10">
        <v>0.567368149999999</v>
      </c>
      <c r="N219" s="4"/>
      <c r="O219" s="4"/>
      <c r="P219" s="11"/>
    </row>
    <row r="220" spans="5:16" ht="12.75">
      <c r="E220" s="10">
        <v>0.719933</v>
      </c>
      <c r="F220" s="4"/>
      <c r="G220" s="4"/>
      <c r="H220" s="11"/>
      <c r="I220" s="4"/>
      <c r="L220" s="4"/>
      <c r="M220" s="10">
        <v>0.548767566999999</v>
      </c>
      <c r="N220" s="4"/>
      <c r="O220" s="4"/>
      <c r="P220" s="11"/>
    </row>
    <row r="221" spans="5:16" ht="12.75">
      <c r="E221" s="10">
        <v>0.708987</v>
      </c>
      <c r="F221" s="4"/>
      <c r="G221" s="4"/>
      <c r="H221" s="11"/>
      <c r="I221" s="4"/>
      <c r="L221" s="4"/>
      <c r="M221" s="10">
        <v>0.530101299</v>
      </c>
      <c r="N221" s="4"/>
      <c r="O221" s="4"/>
      <c r="P221" s="11"/>
    </row>
    <row r="222" spans="5:16" ht="12.75">
      <c r="E222" s="10">
        <v>0.698029</v>
      </c>
      <c r="F222" s="4"/>
      <c r="G222" s="4"/>
      <c r="H222" s="11"/>
      <c r="I222" s="4"/>
      <c r="L222" s="4"/>
      <c r="M222" s="10">
        <v>0.51136744</v>
      </c>
      <c r="N222" s="4"/>
      <c r="O222" s="4"/>
      <c r="P222" s="11"/>
    </row>
    <row r="223" spans="5:16" ht="12.75">
      <c r="E223" s="10">
        <v>0.68706</v>
      </c>
      <c r="F223" s="4"/>
      <c r="G223" s="4"/>
      <c r="H223" s="11"/>
      <c r="I223" s="4"/>
      <c r="L223" s="4"/>
      <c r="M223" s="10">
        <v>0.492564559</v>
      </c>
      <c r="N223" s="4"/>
      <c r="O223" s="4"/>
      <c r="P223" s="11"/>
    </row>
    <row r="224" spans="5:16" ht="12.75">
      <c r="E224" s="10">
        <v>0.676078999999999</v>
      </c>
      <c r="F224" s="4"/>
      <c r="G224" s="4"/>
      <c r="H224" s="11"/>
      <c r="I224" s="4"/>
      <c r="L224" s="4"/>
      <c r="M224" s="10">
        <v>0.47369051</v>
      </c>
      <c r="N224" s="4"/>
      <c r="O224" s="4"/>
      <c r="P224" s="11"/>
    </row>
    <row r="225" spans="5:16" ht="12.75">
      <c r="E225" s="10">
        <v>0.665085</v>
      </c>
      <c r="F225" s="4"/>
      <c r="G225" s="4"/>
      <c r="H225" s="11"/>
      <c r="I225" s="4"/>
      <c r="L225" s="4"/>
      <c r="M225" s="10">
        <v>0.454745500999999</v>
      </c>
      <c r="N225" s="4"/>
      <c r="O225" s="4"/>
      <c r="P225" s="11"/>
    </row>
    <row r="226" spans="5:16" ht="12.75">
      <c r="E226" s="10">
        <v>0.654075999999999</v>
      </c>
      <c r="F226" s="4"/>
      <c r="G226" s="4"/>
      <c r="H226" s="11"/>
      <c r="I226" s="4"/>
      <c r="L226" s="4"/>
      <c r="M226" s="10">
        <v>0.435733258999999</v>
      </c>
      <c r="N226" s="4"/>
      <c r="O226" s="4"/>
      <c r="P226" s="11"/>
    </row>
    <row r="227" spans="5:16" ht="12.75">
      <c r="E227" s="10">
        <v>0.64305</v>
      </c>
      <c r="F227" s="4"/>
      <c r="G227" s="4"/>
      <c r="H227" s="11"/>
      <c r="I227" s="4"/>
      <c r="L227" s="4"/>
      <c r="M227" s="10">
        <v>0.416657388</v>
      </c>
      <c r="N227" s="4"/>
      <c r="O227" s="4"/>
      <c r="P227" s="11"/>
    </row>
    <row r="228" spans="5:16" ht="12.75">
      <c r="E228" s="10">
        <v>0.632006999999999</v>
      </c>
      <c r="F228" s="4"/>
      <c r="G228" s="4"/>
      <c r="H228" s="11"/>
      <c r="I228" s="4"/>
      <c r="L228" s="4"/>
      <c r="M228" s="10">
        <v>0.397525459999999</v>
      </c>
      <c r="N228" s="4"/>
      <c r="O228" s="4"/>
      <c r="P228" s="11"/>
    </row>
    <row r="229" spans="5:16" ht="12.75">
      <c r="E229" s="10">
        <v>0.620944999999999</v>
      </c>
      <c r="F229" s="4"/>
      <c r="G229" s="4"/>
      <c r="H229" s="11"/>
      <c r="I229" s="4"/>
      <c r="L229" s="4"/>
      <c r="M229" s="10">
        <v>0.378347576</v>
      </c>
      <c r="N229" s="4"/>
      <c r="O229" s="4"/>
      <c r="P229" s="11"/>
    </row>
    <row r="230" spans="5:16" ht="12.75">
      <c r="E230" s="10">
        <v>0.609864999999999</v>
      </c>
      <c r="F230" s="4"/>
      <c r="G230" s="4"/>
      <c r="H230" s="11"/>
      <c r="I230" s="4"/>
      <c r="L230" s="4"/>
      <c r="M230" s="10">
        <v>0.359137028999999</v>
      </c>
      <c r="N230" s="4"/>
      <c r="O230" s="4"/>
      <c r="P230" s="11"/>
    </row>
    <row r="231" spans="5:16" ht="12.75">
      <c r="E231" s="10">
        <v>0.598763999999999</v>
      </c>
      <c r="F231" s="4"/>
      <c r="G231" s="4"/>
      <c r="H231" s="11"/>
      <c r="I231" s="4"/>
      <c r="L231" s="4"/>
      <c r="M231" s="10">
        <v>0.339913010999999</v>
      </c>
      <c r="N231" s="4"/>
      <c r="O231" s="4"/>
      <c r="P231" s="11"/>
    </row>
    <row r="232" spans="5:16" ht="12.75">
      <c r="E232" s="10">
        <v>0.587644999999999</v>
      </c>
      <c r="F232" s="4"/>
      <c r="G232" s="4"/>
      <c r="H232" s="11"/>
      <c r="I232" s="4"/>
      <c r="L232" s="4"/>
      <c r="M232" s="10">
        <v>0.320696323999999</v>
      </c>
      <c r="N232" s="4"/>
      <c r="O232" s="4"/>
      <c r="P232" s="11"/>
    </row>
    <row r="233" spans="5:16" ht="12.75">
      <c r="E233" s="10">
        <v>0.576505</v>
      </c>
      <c r="F233" s="4"/>
      <c r="G233" s="4"/>
      <c r="H233" s="11"/>
      <c r="I233" s="4"/>
      <c r="L233" s="4"/>
      <c r="M233" s="10">
        <v>0.301502197999999</v>
      </c>
      <c r="N233" s="4"/>
      <c r="O233" s="4"/>
      <c r="P233" s="11"/>
    </row>
    <row r="234" spans="5:16" ht="12.75">
      <c r="E234" s="10">
        <v>0.565344999999999</v>
      </c>
      <c r="F234" s="4"/>
      <c r="G234" s="4"/>
      <c r="H234" s="11"/>
      <c r="I234" s="4"/>
      <c r="L234" s="4"/>
      <c r="M234" s="10">
        <v>0.282915055999999</v>
      </c>
      <c r="N234" s="4"/>
      <c r="O234" s="4"/>
      <c r="P234" s="11"/>
    </row>
    <row r="235" spans="5:16" ht="12.75">
      <c r="E235" s="10">
        <v>0.554162999999999</v>
      </c>
      <c r="F235" s="4"/>
      <c r="G235" s="4"/>
      <c r="H235" s="11"/>
      <c r="I235" s="4"/>
      <c r="L235" s="4"/>
      <c r="M235" s="10">
        <v>0.266001343999999</v>
      </c>
      <c r="N235" s="4"/>
      <c r="O235" s="4"/>
      <c r="P235" s="11"/>
    </row>
    <row r="236" spans="5:16" ht="12.75">
      <c r="E236" s="10">
        <v>0.542958</v>
      </c>
      <c r="F236" s="4"/>
      <c r="G236" s="4"/>
      <c r="H236" s="11"/>
      <c r="I236" s="4"/>
      <c r="L236" s="4"/>
      <c r="M236" s="10">
        <v>0.251118033999999</v>
      </c>
      <c r="N236" s="4"/>
      <c r="O236" s="4"/>
      <c r="P236" s="11"/>
    </row>
    <row r="237" spans="5:16" ht="12.75">
      <c r="E237" s="10">
        <v>0.531727999999999</v>
      </c>
      <c r="F237" s="4"/>
      <c r="G237" s="4"/>
      <c r="H237" s="11"/>
      <c r="I237" s="4"/>
      <c r="L237" s="4"/>
      <c r="M237" s="10">
        <v>0.237894519999999</v>
      </c>
      <c r="N237" s="4"/>
      <c r="O237" s="4"/>
      <c r="P237" s="11"/>
    </row>
    <row r="238" spans="5:16" ht="12.75">
      <c r="E238" s="10">
        <v>0.520472999999999</v>
      </c>
      <c r="F238" s="4"/>
      <c r="G238" s="4"/>
      <c r="H238" s="11"/>
      <c r="I238" s="4"/>
      <c r="L238" s="4"/>
      <c r="M238" s="10">
        <v>0.225427747</v>
      </c>
      <c r="N238" s="4"/>
      <c r="O238" s="4"/>
      <c r="P238" s="11"/>
    </row>
    <row r="239" spans="5:16" ht="12.75">
      <c r="E239" s="10">
        <v>0.509193</v>
      </c>
      <c r="F239" s="4"/>
      <c r="G239" s="4"/>
      <c r="H239" s="11"/>
      <c r="I239" s="4"/>
      <c r="L239" s="4"/>
      <c r="M239" s="10">
        <v>0.213066443999999</v>
      </c>
      <c r="N239" s="4"/>
      <c r="O239" s="4"/>
      <c r="P239" s="11"/>
    </row>
    <row r="240" spans="5:16" ht="12.75">
      <c r="E240" s="10">
        <v>0.497885999999999</v>
      </c>
      <c r="F240" s="4"/>
      <c r="G240" s="4"/>
      <c r="H240" s="11"/>
      <c r="I240" s="4"/>
      <c r="L240" s="4"/>
      <c r="M240" s="10">
        <v>0.200816645999999</v>
      </c>
      <c r="N240" s="4"/>
      <c r="O240" s="4"/>
      <c r="P240" s="11"/>
    </row>
    <row r="241" spans="5:16" ht="12.75">
      <c r="E241" s="10">
        <v>0.486553999999999</v>
      </c>
      <c r="F241" s="4"/>
      <c r="G241" s="4"/>
      <c r="H241" s="11"/>
      <c r="I241" s="4"/>
      <c r="L241" s="4"/>
      <c r="M241" s="10">
        <v>0.188682198999999</v>
      </c>
      <c r="N241" s="4"/>
      <c r="O241" s="4"/>
      <c r="P241" s="11"/>
    </row>
    <row r="242" spans="5:16" ht="12.75">
      <c r="E242" s="10">
        <v>0.475194999999999</v>
      </c>
      <c r="F242" s="4"/>
      <c r="G242" s="4"/>
      <c r="H242" s="11"/>
      <c r="I242" s="4"/>
      <c r="L242" s="4"/>
      <c r="M242" s="10">
        <v>0.176675782</v>
      </c>
      <c r="N242" s="4"/>
      <c r="O242" s="4"/>
      <c r="P242" s="11"/>
    </row>
    <row r="243" spans="5:16" ht="12.75">
      <c r="E243" s="10">
        <v>0.463812</v>
      </c>
      <c r="F243" s="4"/>
      <c r="G243" s="4"/>
      <c r="H243" s="11"/>
      <c r="I243" s="4"/>
      <c r="L243" s="4"/>
      <c r="M243" s="10">
        <v>0.164808795</v>
      </c>
      <c r="N243" s="4"/>
      <c r="O243" s="4"/>
      <c r="P243" s="11"/>
    </row>
    <row r="244" spans="5:16" ht="12.75">
      <c r="E244" s="10">
        <v>0.452403</v>
      </c>
      <c r="F244" s="4"/>
      <c r="G244" s="4"/>
      <c r="H244" s="11"/>
      <c r="I244" s="4"/>
      <c r="L244" s="4"/>
      <c r="M244" s="10">
        <v>0.153091729</v>
      </c>
      <c r="N244" s="4"/>
      <c r="O244" s="4"/>
      <c r="P244" s="11"/>
    </row>
    <row r="245" spans="5:16" ht="12.75">
      <c r="E245" s="10">
        <v>0.440969999999999</v>
      </c>
      <c r="F245" s="4"/>
      <c r="G245" s="4"/>
      <c r="H245" s="11"/>
      <c r="I245" s="4"/>
      <c r="L245" s="4"/>
      <c r="M245" s="10">
        <v>0.141533196</v>
      </c>
      <c r="N245" s="4"/>
      <c r="O245" s="4"/>
      <c r="P245" s="11"/>
    </row>
    <row r="246" spans="5:16" ht="12.75">
      <c r="E246" s="10">
        <v>0.429512999999999</v>
      </c>
      <c r="F246" s="4"/>
      <c r="G246" s="4"/>
      <c r="H246" s="11"/>
      <c r="I246" s="4"/>
      <c r="L246" s="4"/>
      <c r="M246" s="10">
        <v>0.130142748</v>
      </c>
      <c r="N246" s="4"/>
      <c r="O246" s="4"/>
      <c r="P246" s="11"/>
    </row>
    <row r="247" spans="5:16" ht="12.75">
      <c r="E247" s="10">
        <v>0.418034</v>
      </c>
      <c r="F247" s="4"/>
      <c r="G247" s="4"/>
      <c r="H247" s="11"/>
      <c r="I247" s="4"/>
      <c r="L247" s="4"/>
      <c r="M247" s="10">
        <v>0.118930303</v>
      </c>
      <c r="N247" s="4"/>
      <c r="O247" s="4"/>
      <c r="P247" s="11"/>
    </row>
    <row r="248" spans="5:16" ht="12.75">
      <c r="E248" s="10">
        <v>0.406532999999999</v>
      </c>
      <c r="F248" s="4"/>
      <c r="G248" s="4"/>
      <c r="H248" s="11"/>
      <c r="I248" s="4"/>
      <c r="L248" s="4"/>
      <c r="M248" s="10">
        <v>0.107906534999999</v>
      </c>
      <c r="N248" s="4"/>
      <c r="O248" s="4"/>
      <c r="P248" s="11"/>
    </row>
    <row r="249" spans="5:16" ht="12.75">
      <c r="E249" s="10">
        <v>0.395015</v>
      </c>
      <c r="F249" s="4"/>
      <c r="G249" s="4"/>
      <c r="H249" s="11"/>
      <c r="I249" s="4"/>
      <c r="L249" s="4"/>
      <c r="M249" s="10">
        <v>0.0971</v>
      </c>
      <c r="N249" s="4"/>
      <c r="O249" s="4"/>
      <c r="P249" s="11"/>
    </row>
    <row r="250" spans="5:16" ht="12.75">
      <c r="E250" s="10">
        <v>0.383479999999999</v>
      </c>
      <c r="F250" s="4"/>
      <c r="G250" s="4"/>
      <c r="H250" s="11"/>
      <c r="I250" s="4"/>
      <c r="L250" s="4"/>
      <c r="M250" s="10">
        <v>0.0864999999999999</v>
      </c>
      <c r="N250" s="4"/>
      <c r="O250" s="4"/>
      <c r="P250" s="11"/>
    </row>
    <row r="251" spans="5:16" ht="12.75">
      <c r="E251" s="10">
        <v>0.371933</v>
      </c>
      <c r="F251" s="4"/>
      <c r="G251" s="4"/>
      <c r="H251" s="11"/>
      <c r="I251" s="4"/>
      <c r="L251" s="4"/>
      <c r="M251" s="10">
        <v>0.0761</v>
      </c>
      <c r="N251" s="4"/>
      <c r="O251" s="4"/>
      <c r="P251" s="11"/>
    </row>
    <row r="252" spans="5:16" ht="12.75">
      <c r="E252" s="10">
        <v>0.360375999999999</v>
      </c>
      <c r="F252" s="4"/>
      <c r="G252" s="4"/>
      <c r="H252" s="11"/>
      <c r="I252" s="4"/>
      <c r="L252" s="4"/>
      <c r="M252" s="10">
        <v>0.0659</v>
      </c>
      <c r="N252" s="4"/>
      <c r="O252" s="4"/>
      <c r="P252" s="11"/>
    </row>
    <row r="253" spans="5:16" ht="12.75">
      <c r="E253" s="10">
        <v>0.348814</v>
      </c>
      <c r="F253" s="4"/>
      <c r="G253" s="4"/>
      <c r="H253" s="11"/>
      <c r="I253" s="4"/>
      <c r="L253" s="4"/>
      <c r="M253" s="10">
        <v>0.0560999999999999</v>
      </c>
      <c r="N253" s="4"/>
      <c r="O253" s="4"/>
      <c r="P253" s="11"/>
    </row>
    <row r="254" spans="5:16" ht="12.75">
      <c r="E254" s="10">
        <v>0.337251</v>
      </c>
      <c r="F254" s="4"/>
      <c r="G254" s="4"/>
      <c r="H254" s="11"/>
      <c r="I254" s="4"/>
      <c r="L254" s="4"/>
      <c r="M254" s="10">
        <v>0.0464999999999999</v>
      </c>
      <c r="N254" s="4"/>
      <c r="O254" s="4"/>
      <c r="P254" s="11"/>
    </row>
    <row r="255" spans="5:16" ht="12.75">
      <c r="E255" s="10">
        <v>0.325693</v>
      </c>
      <c r="F255" s="4"/>
      <c r="G255" s="4"/>
      <c r="H255" s="11"/>
      <c r="I255" s="4"/>
      <c r="L255" s="4"/>
      <c r="M255" s="10">
        <v>0.0376999999999999</v>
      </c>
      <c r="N255" s="4"/>
      <c r="O255" s="4"/>
      <c r="P255" s="11"/>
    </row>
    <row r="256" spans="5:16" ht="12.75">
      <c r="E256" s="10">
        <v>0.314145999999999</v>
      </c>
      <c r="F256" s="4"/>
      <c r="G256" s="4"/>
      <c r="H256" s="11"/>
      <c r="I256" s="4"/>
      <c r="L256" s="4"/>
      <c r="M256" s="10">
        <v>0.0300999999999999</v>
      </c>
      <c r="N256" s="4"/>
      <c r="O256" s="4"/>
      <c r="P256" s="11"/>
    </row>
    <row r="257" spans="5:16" ht="12.75">
      <c r="E257" s="10">
        <v>0.302615</v>
      </c>
      <c r="F257" s="4"/>
      <c r="G257" s="4"/>
      <c r="H257" s="11"/>
      <c r="I257" s="4"/>
      <c r="L257" s="4"/>
      <c r="M257" s="10">
        <v>0.0235999999999999</v>
      </c>
      <c r="N257" s="4"/>
      <c r="O257" s="4"/>
      <c r="P257" s="11"/>
    </row>
    <row r="258" spans="5:16" ht="12.75">
      <c r="E258" s="10">
        <v>0.291107999999999</v>
      </c>
      <c r="F258" s="4"/>
      <c r="G258" s="4"/>
      <c r="H258" s="11"/>
      <c r="I258" s="4"/>
      <c r="L258" s="4"/>
      <c r="M258" s="10">
        <v>0.0182</v>
      </c>
      <c r="N258" s="4"/>
      <c r="O258" s="4"/>
      <c r="P258" s="11"/>
    </row>
    <row r="259" spans="5:16" ht="12.75">
      <c r="E259" s="10">
        <v>0.279631999999999</v>
      </c>
      <c r="F259" s="4"/>
      <c r="G259" s="4"/>
      <c r="H259" s="11"/>
      <c r="I259" s="4"/>
      <c r="L259" s="4"/>
      <c r="M259" s="10">
        <v>0.0135999999999999</v>
      </c>
      <c r="N259" s="4"/>
      <c r="O259" s="4"/>
      <c r="P259" s="11"/>
    </row>
    <row r="260" spans="5:16" ht="12.75">
      <c r="E260" s="10">
        <v>0.268193999999999</v>
      </c>
      <c r="F260" s="4"/>
      <c r="G260" s="4"/>
      <c r="H260" s="11"/>
      <c r="I260" s="4"/>
      <c r="L260" s="4"/>
      <c r="M260" s="10">
        <v>0.00971999999999999</v>
      </c>
      <c r="N260" s="4"/>
      <c r="O260" s="4"/>
      <c r="P260" s="11"/>
    </row>
    <row r="261" spans="5:16" ht="12.75">
      <c r="E261" s="10">
        <v>0.256801999999999</v>
      </c>
      <c r="F261" s="4"/>
      <c r="G261" s="4"/>
      <c r="H261" s="11"/>
      <c r="I261" s="4"/>
      <c r="L261" s="4"/>
      <c r="M261" s="10">
        <v>0.00651</v>
      </c>
      <c r="N261" s="4"/>
      <c r="O261" s="4"/>
      <c r="P261" s="11"/>
    </row>
    <row r="262" spans="5:16" ht="12.75">
      <c r="E262" s="10">
        <v>0.245462999999999</v>
      </c>
      <c r="F262" s="4"/>
      <c r="G262" s="4"/>
      <c r="H262" s="11"/>
      <c r="I262" s="4"/>
      <c r="L262" s="4"/>
      <c r="M262" s="10">
        <v>0.00406</v>
      </c>
      <c r="N262" s="4"/>
      <c r="O262" s="4"/>
      <c r="P262" s="11"/>
    </row>
    <row r="263" spans="5:16" ht="12.75">
      <c r="E263" s="10">
        <v>0.234186</v>
      </c>
      <c r="F263" s="4"/>
      <c r="G263" s="4"/>
      <c r="H263" s="11"/>
      <c r="I263" s="4"/>
      <c r="L263" s="4"/>
      <c r="M263" s="10">
        <v>0.00234</v>
      </c>
      <c r="N263" s="4"/>
      <c r="O263" s="4"/>
      <c r="P263" s="11"/>
    </row>
    <row r="264" spans="5:16" ht="12.75">
      <c r="E264" s="10">
        <v>0.222979</v>
      </c>
      <c r="F264" s="4"/>
      <c r="G264" s="4"/>
      <c r="H264" s="11"/>
      <c r="I264" s="4"/>
      <c r="L264" s="4"/>
      <c r="M264" s="10">
        <v>0.00113999999999999</v>
      </c>
      <c r="N264" s="4"/>
      <c r="O264" s="4"/>
      <c r="P264" s="11"/>
    </row>
    <row r="265" spans="5:16" ht="12.75">
      <c r="E265" s="10">
        <v>0.21185</v>
      </c>
      <c r="F265" s="4"/>
      <c r="G265" s="4"/>
      <c r="H265" s="11"/>
      <c r="I265" s="4"/>
      <c r="L265" s="4"/>
      <c r="M265" s="10">
        <v>0.000353999999999999</v>
      </c>
      <c r="N265" s="4"/>
      <c r="O265" s="4"/>
      <c r="P265" s="11"/>
    </row>
    <row r="266" spans="5:16" ht="12.75">
      <c r="E266" s="10">
        <v>0.200807</v>
      </c>
      <c r="F266" s="4"/>
      <c r="G266" s="4"/>
      <c r="H266" s="11"/>
      <c r="I266" s="4"/>
      <c r="L266" s="4"/>
      <c r="M266" s="10"/>
      <c r="N266" s="4"/>
      <c r="O266" s="4"/>
      <c r="P266" s="11"/>
    </row>
    <row r="267" spans="5:16" ht="12.75">
      <c r="E267" s="10">
        <v>0.189856999999999</v>
      </c>
      <c r="F267" s="4"/>
      <c r="G267" s="4"/>
      <c r="H267" s="11"/>
      <c r="I267" s="4"/>
      <c r="L267" s="4"/>
      <c r="M267" s="12">
        <v>0</v>
      </c>
      <c r="N267" s="4"/>
      <c r="O267" s="4"/>
      <c r="P267" s="11"/>
    </row>
    <row r="268" spans="5:16" ht="12.75">
      <c r="E268" s="10">
        <v>0.179009</v>
      </c>
      <c r="F268" s="4"/>
      <c r="G268" s="4"/>
      <c r="H268" s="11"/>
      <c r="I268" s="4"/>
      <c r="L268" s="4"/>
      <c r="M268" s="12">
        <v>-0.000175999999999999</v>
      </c>
      <c r="N268" s="4"/>
      <c r="O268" s="4"/>
      <c r="P268" s="11"/>
    </row>
    <row r="269" spans="5:16" ht="12.75">
      <c r="E269" s="10">
        <v>0.168268</v>
      </c>
      <c r="F269" s="4"/>
      <c r="G269" s="4"/>
      <c r="H269" s="11"/>
      <c r="I269" s="4"/>
      <c r="L269" s="4"/>
      <c r="M269" s="12">
        <v>-0.000997</v>
      </c>
      <c r="N269" s="4"/>
      <c r="O269" s="4"/>
      <c r="P269" s="11"/>
    </row>
    <row r="270" spans="5:16" ht="12.75">
      <c r="E270" s="10">
        <v>0.157644</v>
      </c>
      <c r="F270" s="4"/>
      <c r="G270" s="4"/>
      <c r="H270" s="11"/>
      <c r="I270" s="4"/>
      <c r="L270" s="4"/>
      <c r="M270" s="12">
        <v>-0.00256999999999999</v>
      </c>
      <c r="N270" s="4"/>
      <c r="O270" s="4"/>
      <c r="P270" s="11"/>
    </row>
    <row r="271" spans="5:16" ht="12.75">
      <c r="E271" s="10">
        <v>0.147141999999999</v>
      </c>
      <c r="F271" s="4"/>
      <c r="G271" s="4"/>
      <c r="H271" s="11"/>
      <c r="I271" s="4"/>
      <c r="L271" s="4"/>
      <c r="M271" s="12">
        <v>-0.00500999999999999</v>
      </c>
      <c r="N271" s="4"/>
      <c r="O271" s="4"/>
      <c r="P271" s="11"/>
    </row>
    <row r="272" spans="5:16" ht="12.75">
      <c r="E272" s="10">
        <v>0.136771</v>
      </c>
      <c r="F272" s="4"/>
      <c r="G272" s="4"/>
      <c r="H272" s="11"/>
      <c r="I272" s="4"/>
      <c r="L272" s="4"/>
      <c r="M272" s="12">
        <v>-0.00842999999999999</v>
      </c>
      <c r="N272" s="4"/>
      <c r="O272" s="4"/>
      <c r="P272" s="11"/>
    </row>
    <row r="273" spans="5:16" ht="12.75">
      <c r="E273" s="10">
        <v>0.126536</v>
      </c>
      <c r="F273" s="4"/>
      <c r="G273" s="4"/>
      <c r="H273" s="11"/>
      <c r="I273" s="4"/>
      <c r="L273" s="4"/>
      <c r="M273" s="12">
        <v>-0.0128</v>
      </c>
      <c r="N273" s="4"/>
      <c r="O273" s="4"/>
      <c r="P273" s="11"/>
    </row>
    <row r="274" spans="5:16" ht="12.75">
      <c r="E274" s="10">
        <v>0.116444</v>
      </c>
      <c r="F274" s="4"/>
      <c r="G274" s="4"/>
      <c r="H274" s="11"/>
      <c r="I274" s="4"/>
      <c r="L274" s="4"/>
      <c r="M274" s="12">
        <v>-0.0178999999999999</v>
      </c>
      <c r="N274" s="4"/>
      <c r="O274" s="4"/>
      <c r="P274" s="11"/>
    </row>
    <row r="275" spans="5:16" ht="12.75">
      <c r="E275" s="10">
        <v>0.106503</v>
      </c>
      <c r="F275" s="4"/>
      <c r="G275" s="4"/>
      <c r="H275" s="11"/>
      <c r="I275" s="4"/>
      <c r="L275" s="4"/>
      <c r="M275" s="12">
        <v>-0.0235</v>
      </c>
      <c r="N275" s="4"/>
      <c r="O275" s="4"/>
      <c r="P275" s="11"/>
    </row>
    <row r="276" spans="5:16" ht="12.75">
      <c r="E276" s="12">
        <v>0.0967212999999999</v>
      </c>
      <c r="F276" s="4"/>
      <c r="G276" s="4"/>
      <c r="H276" s="11"/>
      <c r="I276" s="4"/>
      <c r="L276" s="4"/>
      <c r="M276" s="12">
        <v>-0.0297</v>
      </c>
      <c r="N276" s="4"/>
      <c r="O276" s="4"/>
      <c r="P276" s="11"/>
    </row>
    <row r="277" spans="5:16" ht="12.75">
      <c r="E277" s="12">
        <v>0.0871086999999999</v>
      </c>
      <c r="F277" s="4"/>
      <c r="G277" s="4"/>
      <c r="H277" s="11"/>
      <c r="I277" s="4"/>
      <c r="L277" s="4"/>
      <c r="M277" s="12">
        <v>-0.0366</v>
      </c>
      <c r="N277" s="4"/>
      <c r="O277" s="4"/>
      <c r="P277" s="11"/>
    </row>
    <row r="278" spans="5:16" ht="12.75">
      <c r="E278" s="12">
        <v>0.0776746999999999</v>
      </c>
      <c r="F278" s="4"/>
      <c r="G278" s="4"/>
      <c r="H278" s="11"/>
      <c r="I278" s="4"/>
      <c r="L278" s="4"/>
      <c r="M278" s="12">
        <v>-0.0444</v>
      </c>
      <c r="N278" s="4"/>
      <c r="O278" s="4"/>
      <c r="P278" s="11"/>
    </row>
    <row r="279" spans="5:16" ht="12.75">
      <c r="E279" s="12">
        <v>0.0684295</v>
      </c>
      <c r="F279" s="4"/>
      <c r="G279" s="4"/>
      <c r="H279" s="11"/>
      <c r="I279" s="4"/>
      <c r="L279" s="4"/>
      <c r="M279" s="12">
        <v>-0.0529999999999999</v>
      </c>
      <c r="N279" s="4"/>
      <c r="O279" s="4"/>
      <c r="P279" s="11"/>
    </row>
    <row r="280" spans="5:16" ht="12.75">
      <c r="E280" s="12">
        <v>0.0593863</v>
      </c>
      <c r="F280" s="4"/>
      <c r="G280" s="4"/>
      <c r="H280" s="11"/>
      <c r="I280" s="4"/>
      <c r="L280" s="4"/>
      <c r="M280" s="12">
        <v>-0.0625</v>
      </c>
      <c r="N280" s="4"/>
      <c r="O280" s="4"/>
      <c r="P280" s="11"/>
    </row>
    <row r="281" spans="5:16" ht="12.75">
      <c r="E281" s="12">
        <v>0.0505702</v>
      </c>
      <c r="F281" s="4"/>
      <c r="G281" s="4"/>
      <c r="H281" s="11"/>
      <c r="I281" s="4"/>
      <c r="L281" s="4"/>
      <c r="M281" s="12">
        <v>-0.0733</v>
      </c>
      <c r="N281" s="4"/>
      <c r="O281" s="4"/>
      <c r="P281" s="11"/>
    </row>
    <row r="282" spans="5:16" ht="12.75">
      <c r="E282" s="12">
        <v>0.0420068999999999</v>
      </c>
      <c r="F282" s="4"/>
      <c r="G282" s="4"/>
      <c r="H282" s="11"/>
      <c r="I282" s="4"/>
      <c r="L282" s="4"/>
      <c r="M282" s="12">
        <v>-0.0849</v>
      </c>
      <c r="N282" s="4"/>
      <c r="O282" s="4"/>
      <c r="P282" s="11"/>
    </row>
    <row r="283" spans="5:16" ht="12.75">
      <c r="E283" s="12">
        <v>0.0367902999999999</v>
      </c>
      <c r="F283" s="4"/>
      <c r="G283" s="4"/>
      <c r="H283" s="11"/>
      <c r="I283" s="4"/>
      <c r="L283" s="4"/>
      <c r="M283" s="12">
        <v>-0.0966999999999999</v>
      </c>
      <c r="N283" s="4"/>
      <c r="O283" s="4"/>
      <c r="P283" s="11"/>
    </row>
    <row r="284" spans="5:16" ht="12.75">
      <c r="E284" s="12">
        <v>0.0316817</v>
      </c>
      <c r="F284" s="4"/>
      <c r="G284" s="4"/>
      <c r="H284" s="11"/>
      <c r="I284" s="4"/>
      <c r="L284" s="4"/>
      <c r="M284" s="12">
        <v>-0.108425379</v>
      </c>
      <c r="N284" s="4"/>
      <c r="O284" s="4"/>
      <c r="P284" s="11"/>
    </row>
    <row r="285" spans="5:16" ht="12.75">
      <c r="E285" s="12">
        <v>0.0267051999999999</v>
      </c>
      <c r="F285" s="4"/>
      <c r="G285" s="4"/>
      <c r="H285" s="11"/>
      <c r="I285" s="4"/>
      <c r="L285" s="4"/>
      <c r="M285" s="12">
        <v>-0.120171517</v>
      </c>
      <c r="N285" s="4"/>
      <c r="O285" s="4"/>
      <c r="P285" s="11"/>
    </row>
    <row r="286" spans="5:16" ht="12.75">
      <c r="E286" s="12">
        <v>0.0219109999999999</v>
      </c>
      <c r="F286" s="4"/>
      <c r="G286" s="4"/>
      <c r="H286" s="11"/>
      <c r="I286" s="4"/>
      <c r="L286" s="4"/>
      <c r="M286" s="12">
        <v>-0.131934642999999</v>
      </c>
      <c r="N286" s="4"/>
      <c r="O286" s="4"/>
      <c r="P286" s="11"/>
    </row>
    <row r="287" spans="5:16" ht="12.75">
      <c r="E287" s="12">
        <v>0.0173388</v>
      </c>
      <c r="F287" s="4"/>
      <c r="G287" s="4"/>
      <c r="H287" s="11"/>
      <c r="I287" s="4"/>
      <c r="L287" s="4"/>
      <c r="M287" s="12">
        <v>-0.143730655</v>
      </c>
      <c r="N287" s="4"/>
      <c r="O287" s="4"/>
      <c r="P287" s="11"/>
    </row>
    <row r="288" spans="5:16" ht="12.75">
      <c r="E288" s="12">
        <v>0.0129396</v>
      </c>
      <c r="F288" s="4"/>
      <c r="G288" s="4"/>
      <c r="H288" s="11"/>
      <c r="I288" s="4"/>
      <c r="L288" s="4"/>
      <c r="M288" s="12">
        <v>-0.155571431</v>
      </c>
      <c r="N288" s="4"/>
      <c r="O288" s="4"/>
      <c r="P288" s="11"/>
    </row>
    <row r="289" spans="5:16" ht="12.75">
      <c r="E289" s="12">
        <v>0.00864131999999999</v>
      </c>
      <c r="F289" s="4"/>
      <c r="G289" s="4"/>
      <c r="H289" s="11"/>
      <c r="I289" s="4"/>
      <c r="L289" s="4"/>
      <c r="M289" s="12">
        <v>-0.167463331999999</v>
      </c>
      <c r="N289" s="4"/>
      <c r="O289" s="4"/>
      <c r="P289" s="11"/>
    </row>
    <row r="290" spans="5:16" ht="12.75">
      <c r="E290" s="12">
        <v>0.00460729999999999</v>
      </c>
      <c r="F290" s="4"/>
      <c r="G290" s="4"/>
      <c r="H290" s="11"/>
      <c r="I290" s="4"/>
      <c r="L290" s="4"/>
      <c r="M290" s="12">
        <v>-0.179413571999999</v>
      </c>
      <c r="N290" s="4"/>
      <c r="O290" s="4"/>
      <c r="P290" s="11"/>
    </row>
    <row r="291" spans="5:16" ht="12.75">
      <c r="E291" s="12">
        <v>0.00245650999999999</v>
      </c>
      <c r="F291" s="4"/>
      <c r="G291" s="4"/>
      <c r="H291" s="11"/>
      <c r="I291" s="4"/>
      <c r="L291" s="4"/>
      <c r="M291" s="12">
        <v>-0.191427409999999</v>
      </c>
      <c r="N291" s="4"/>
      <c r="O291" s="4"/>
      <c r="P291" s="11"/>
    </row>
    <row r="292" spans="5:16" ht="12.75">
      <c r="E292" s="12">
        <v>0.000596182</v>
      </c>
      <c r="F292" s="4"/>
      <c r="G292" s="4"/>
      <c r="H292" s="11"/>
      <c r="I292" s="4"/>
      <c r="L292" s="4"/>
      <c r="M292" s="12">
        <v>-0.20350872</v>
      </c>
      <c r="N292" s="4"/>
      <c r="O292" s="4"/>
      <c r="P292" s="11"/>
    </row>
    <row r="293" spans="5:16" ht="12.75">
      <c r="E293" s="12">
        <v>-0.000904887</v>
      </c>
      <c r="F293" s="4"/>
      <c r="G293" s="4"/>
      <c r="H293" s="11"/>
      <c r="I293" s="4"/>
      <c r="L293" s="4"/>
      <c r="M293" s="12">
        <v>-0.215662583999999</v>
      </c>
      <c r="N293" s="4"/>
      <c r="O293" s="4"/>
      <c r="P293" s="11"/>
    </row>
    <row r="294" spans="5:16" ht="12.75">
      <c r="E294" s="12">
        <v>-0.00198788999999999</v>
      </c>
      <c r="F294" s="4"/>
      <c r="G294" s="4"/>
      <c r="H294" s="11"/>
      <c r="I294" s="4"/>
      <c r="L294" s="4"/>
      <c r="M294" s="12">
        <v>-0.227861180999999</v>
      </c>
      <c r="N294" s="4"/>
      <c r="O294" s="4"/>
      <c r="P294" s="11"/>
    </row>
    <row r="295" spans="5:16" ht="12.75">
      <c r="E295" s="12">
        <v>-0.002611</v>
      </c>
      <c r="F295" s="4"/>
      <c r="G295" s="4"/>
      <c r="H295" s="11"/>
      <c r="I295" s="4"/>
      <c r="L295" s="4"/>
      <c r="M295" s="12">
        <v>-0.240429729</v>
      </c>
      <c r="N295" s="4"/>
      <c r="O295" s="4"/>
      <c r="P295" s="11"/>
    </row>
    <row r="296" spans="5:16" ht="12.75">
      <c r="E296" s="12">
        <v>-0.00267553</v>
      </c>
      <c r="F296" s="4"/>
      <c r="G296" s="4"/>
      <c r="H296" s="11"/>
      <c r="I296" s="4"/>
      <c r="L296" s="4"/>
      <c r="M296" s="12">
        <v>-0.254266798999999</v>
      </c>
      <c r="N296" s="4"/>
      <c r="O296" s="4"/>
      <c r="P296" s="11"/>
    </row>
    <row r="297" spans="5:16" ht="12.75">
      <c r="E297" s="12">
        <v>-0.00243946</v>
      </c>
      <c r="F297" s="4"/>
      <c r="G297" s="4"/>
      <c r="H297" s="11"/>
      <c r="I297" s="4"/>
      <c r="L297" s="4"/>
      <c r="M297" s="12">
        <v>-0.269999117</v>
      </c>
      <c r="N297" s="4"/>
      <c r="O297" s="4"/>
      <c r="P297" s="11"/>
    </row>
    <row r="298" spans="5:16" ht="12.75">
      <c r="E298" s="12">
        <v>-0.00197201</v>
      </c>
      <c r="F298" s="4"/>
      <c r="G298" s="4"/>
      <c r="H298" s="11"/>
      <c r="I298" s="4"/>
      <c r="L298" s="4"/>
      <c r="M298" s="12">
        <v>-0.287702709</v>
      </c>
      <c r="N298" s="4"/>
      <c r="O298" s="4"/>
      <c r="P298" s="11"/>
    </row>
    <row r="299" spans="5:16" ht="12.75">
      <c r="E299" s="12">
        <v>-0.00118018</v>
      </c>
      <c r="F299" s="4"/>
      <c r="G299" s="4"/>
      <c r="H299" s="11"/>
      <c r="I299" s="4"/>
      <c r="L299" s="4"/>
      <c r="M299" s="12">
        <v>-0.30650568</v>
      </c>
      <c r="N299" s="4"/>
      <c r="O299" s="4"/>
      <c r="P299" s="11"/>
    </row>
    <row r="300" spans="5:16" ht="12.75">
      <c r="E300" s="12">
        <v>-0.000639877999999999</v>
      </c>
      <c r="F300" s="4"/>
      <c r="G300" s="4"/>
      <c r="H300" s="11"/>
      <c r="I300" s="4"/>
      <c r="L300" s="4"/>
      <c r="M300" s="12">
        <v>-0.32547608</v>
      </c>
      <c r="N300" s="4"/>
      <c r="O300" s="4"/>
      <c r="P300" s="11"/>
    </row>
    <row r="301" spans="5:16" ht="12.75">
      <c r="E301" s="12">
        <v>-0.000335642999999999</v>
      </c>
      <c r="F301" s="4"/>
      <c r="G301" s="4"/>
      <c r="H301" s="11"/>
      <c r="I301" s="4"/>
      <c r="L301" s="4"/>
      <c r="M301" s="12">
        <v>-0.34453398</v>
      </c>
      <c r="N301" s="4"/>
      <c r="O301" s="4"/>
      <c r="P301" s="11"/>
    </row>
    <row r="302" spans="5:16" ht="12.75">
      <c r="E302" s="12">
        <v>-2.56419E-13</v>
      </c>
      <c r="F302" s="4"/>
      <c r="G302" s="4"/>
      <c r="H302" s="11"/>
      <c r="I302" s="4"/>
      <c r="L302" s="4"/>
      <c r="M302" s="12">
        <v>-0.363658815999999</v>
      </c>
      <c r="N302" s="4"/>
      <c r="O302" s="4"/>
      <c r="P302" s="11"/>
    </row>
    <row r="303" spans="5:16" ht="12.75">
      <c r="E303" s="10"/>
      <c r="F303" s="4"/>
      <c r="G303" s="4"/>
      <c r="H303" s="11"/>
      <c r="I303" s="4"/>
      <c r="L303" s="4"/>
      <c r="M303" s="12">
        <v>-0.38283217</v>
      </c>
      <c r="N303" s="4"/>
      <c r="O303" s="4"/>
      <c r="P303" s="11"/>
    </row>
    <row r="304" spans="5:16" ht="12.75">
      <c r="E304" s="12">
        <v>2.56419E-13</v>
      </c>
      <c r="F304" s="4"/>
      <c r="G304" s="4"/>
      <c r="H304" s="11"/>
      <c r="I304" s="4"/>
      <c r="L304" s="4"/>
      <c r="M304" s="12">
        <v>-0.402037293</v>
      </c>
      <c r="N304" s="4"/>
      <c r="O304" s="4"/>
      <c r="P304" s="11"/>
    </row>
    <row r="305" spans="5:16" ht="12.75">
      <c r="E305" s="12">
        <v>-0.000533364999999999</v>
      </c>
      <c r="F305" s="4"/>
      <c r="G305" s="4"/>
      <c r="H305" s="11"/>
      <c r="I305" s="4"/>
      <c r="L305" s="4"/>
      <c r="M305" s="12">
        <v>-0.421259164999999</v>
      </c>
      <c r="N305" s="4"/>
      <c r="O305" s="4"/>
      <c r="P305" s="11"/>
    </row>
    <row r="306" spans="5:16" ht="12.75">
      <c r="E306" s="12">
        <v>-0.00111002999999999</v>
      </c>
      <c r="F306" s="4"/>
      <c r="G306" s="4"/>
      <c r="H306" s="11"/>
      <c r="I306" s="4"/>
      <c r="L306" s="4"/>
      <c r="M306" s="12">
        <v>-0.440484107</v>
      </c>
      <c r="N306" s="4"/>
      <c r="O306" s="4"/>
      <c r="P306" s="11"/>
    </row>
    <row r="307" spans="5:16" ht="12.75">
      <c r="E307" s="12">
        <v>-0.00233525</v>
      </c>
      <c r="F307" s="4"/>
      <c r="G307" s="4"/>
      <c r="H307" s="11"/>
      <c r="I307" s="4"/>
      <c r="L307" s="4"/>
      <c r="M307" s="12">
        <v>-0.45970124</v>
      </c>
      <c r="N307" s="4"/>
      <c r="O307" s="4"/>
      <c r="P307" s="11"/>
    </row>
    <row r="308" spans="5:16" ht="12.75">
      <c r="E308" s="12">
        <v>-0.00366016999999999</v>
      </c>
      <c r="F308" s="4"/>
      <c r="G308" s="4"/>
      <c r="H308" s="11"/>
      <c r="I308" s="4"/>
      <c r="L308" s="4"/>
      <c r="M308" s="12">
        <v>-0.478900879999999</v>
      </c>
      <c r="N308" s="4"/>
      <c r="O308" s="4"/>
      <c r="P308" s="11"/>
    </row>
    <row r="309" spans="5:16" ht="12.75">
      <c r="E309" s="12">
        <v>-0.00504666999999999</v>
      </c>
      <c r="F309" s="4"/>
      <c r="G309" s="4"/>
      <c r="H309" s="11"/>
      <c r="I309" s="4"/>
      <c r="L309" s="4"/>
      <c r="M309" s="12">
        <v>-0.49807623</v>
      </c>
      <c r="N309" s="4"/>
      <c r="O309" s="4"/>
      <c r="P309" s="11"/>
    </row>
    <row r="310" spans="5:16" ht="12.75">
      <c r="E310" s="12">
        <v>-0.00792246999999999</v>
      </c>
      <c r="F310" s="4"/>
      <c r="G310" s="4"/>
      <c r="H310" s="11"/>
      <c r="I310" s="4"/>
      <c r="L310" s="4"/>
      <c r="M310" s="12">
        <v>-0.517222344999999</v>
      </c>
      <c r="N310" s="4"/>
      <c r="O310" s="4"/>
      <c r="P310" s="11"/>
    </row>
    <row r="311" spans="5:16" ht="12.75">
      <c r="E311" s="12">
        <v>-0.0108839</v>
      </c>
      <c r="F311" s="4"/>
      <c r="G311" s="4"/>
      <c r="H311" s="11"/>
      <c r="I311" s="4"/>
      <c r="L311" s="4"/>
      <c r="M311" s="12">
        <v>-0.536334514999999</v>
      </c>
      <c r="N311" s="4"/>
      <c r="O311" s="4"/>
      <c r="P311" s="11"/>
    </row>
    <row r="312" spans="5:16" ht="12.75">
      <c r="E312" s="12">
        <v>-0.0169016999999999</v>
      </c>
      <c r="F312" s="4"/>
      <c r="G312" s="4"/>
      <c r="H312" s="11"/>
      <c r="I312" s="4"/>
      <c r="L312" s="4"/>
      <c r="M312" s="12">
        <v>-0.555410921999999</v>
      </c>
      <c r="N312" s="4"/>
      <c r="O312" s="4"/>
      <c r="P312" s="11"/>
    </row>
    <row r="313" spans="5:16" ht="12.75">
      <c r="E313" s="12">
        <v>-0.0229078999999999</v>
      </c>
      <c r="F313" s="4"/>
      <c r="G313" s="4"/>
      <c r="H313" s="11"/>
      <c r="I313" s="4"/>
      <c r="L313" s="4"/>
      <c r="M313" s="12">
        <v>-0.574448764</v>
      </c>
      <c r="N313" s="4"/>
      <c r="O313" s="4"/>
      <c r="P313" s="11"/>
    </row>
    <row r="314" spans="5:16" ht="12.75">
      <c r="E314" s="12">
        <v>-0.0288367999999999</v>
      </c>
      <c r="F314" s="4"/>
      <c r="G314" s="4"/>
      <c r="H314" s="11"/>
      <c r="I314" s="4"/>
      <c r="L314" s="4"/>
      <c r="M314" s="12">
        <v>-0.593446075999999</v>
      </c>
      <c r="N314" s="4"/>
      <c r="O314" s="4"/>
      <c r="P314" s="11"/>
    </row>
    <row r="315" spans="5:16" ht="12.75">
      <c r="E315" s="12">
        <v>-0.0346773</v>
      </c>
      <c r="F315" s="4"/>
      <c r="G315" s="4"/>
      <c r="H315" s="11"/>
      <c r="I315" s="4"/>
      <c r="L315" s="4"/>
      <c r="M315" s="12">
        <v>-0.612304092</v>
      </c>
      <c r="N315" s="4"/>
      <c r="O315" s="4"/>
      <c r="P315" s="11"/>
    </row>
    <row r="316" spans="5:16" ht="12.75">
      <c r="E316" s="12">
        <v>-0.0404489999999999</v>
      </c>
      <c r="F316" s="4"/>
      <c r="G316" s="4"/>
      <c r="H316" s="11"/>
      <c r="I316" s="4"/>
      <c r="L316" s="4"/>
      <c r="M316" s="12">
        <v>-0.630054056999999</v>
      </c>
      <c r="N316" s="4"/>
      <c r="O316" s="4"/>
      <c r="P316" s="11"/>
    </row>
    <row r="317" spans="5:16" ht="12.75">
      <c r="E317" s="12">
        <v>-0.0461772999999999</v>
      </c>
      <c r="F317" s="4"/>
      <c r="G317" s="4"/>
      <c r="H317" s="11"/>
      <c r="I317" s="4"/>
      <c r="L317" s="4"/>
      <c r="M317" s="12">
        <v>-0.64585948</v>
      </c>
      <c r="N317" s="4"/>
      <c r="O317" s="4"/>
      <c r="P317" s="11"/>
    </row>
    <row r="318" spans="5:16" ht="12.75">
      <c r="E318" s="12">
        <v>-0.0556422999999999</v>
      </c>
      <c r="F318" s="4"/>
      <c r="G318" s="4"/>
      <c r="H318" s="11"/>
      <c r="I318" s="4"/>
      <c r="L318" s="4"/>
      <c r="M318" s="12">
        <v>-0.659829616999999</v>
      </c>
      <c r="N318" s="4"/>
      <c r="O318" s="4"/>
      <c r="P318" s="11"/>
    </row>
    <row r="319" spans="5:16" ht="12.75">
      <c r="E319" s="12">
        <v>-0.0650101</v>
      </c>
      <c r="F319" s="4"/>
      <c r="G319" s="4"/>
      <c r="H319" s="11"/>
      <c r="I319" s="4"/>
      <c r="L319" s="4"/>
      <c r="M319" s="12">
        <v>-0.672634720999999</v>
      </c>
      <c r="N319" s="4"/>
      <c r="O319" s="4"/>
      <c r="P319" s="11"/>
    </row>
    <row r="320" spans="5:16" ht="12.75">
      <c r="E320" s="12">
        <v>-0.0743077999999999</v>
      </c>
      <c r="F320" s="4"/>
      <c r="G320" s="4"/>
      <c r="H320" s="11"/>
      <c r="I320" s="4"/>
      <c r="L320" s="4"/>
      <c r="M320" s="12">
        <v>-0.685170829</v>
      </c>
      <c r="N320" s="4"/>
      <c r="O320" s="4"/>
      <c r="P320" s="11"/>
    </row>
    <row r="321" spans="5:16" ht="12.75">
      <c r="E321" s="12">
        <v>-0.0835612</v>
      </c>
      <c r="F321" s="4"/>
      <c r="G321" s="4"/>
      <c r="H321" s="11"/>
      <c r="I321" s="4"/>
      <c r="L321" s="4"/>
      <c r="M321" s="12">
        <v>-0.697715521</v>
      </c>
      <c r="N321" s="4"/>
      <c r="O321" s="4"/>
      <c r="P321" s="11"/>
    </row>
    <row r="322" spans="5:16" ht="12.75">
      <c r="E322" s="12">
        <v>-0.0927877</v>
      </c>
      <c r="F322" s="4"/>
      <c r="G322" s="4"/>
      <c r="H322" s="11"/>
      <c r="I322" s="4"/>
      <c r="L322" s="4"/>
      <c r="M322" s="12">
        <v>-0.710246622999999</v>
      </c>
      <c r="N322" s="4"/>
      <c r="O322" s="4"/>
      <c r="P322" s="11"/>
    </row>
    <row r="323" spans="5:16" ht="12.75">
      <c r="E323" s="12">
        <v>-0.102000999999999</v>
      </c>
      <c r="F323" s="4"/>
      <c r="G323" s="4"/>
      <c r="H323" s="11"/>
      <c r="I323" s="4"/>
      <c r="L323" s="4"/>
      <c r="M323" s="12">
        <v>-0.72276777</v>
      </c>
      <c r="N323" s="4"/>
      <c r="O323" s="4"/>
      <c r="P323" s="11"/>
    </row>
    <row r="324" spans="5:16" ht="12.75">
      <c r="E324" s="12">
        <v>-0.111209</v>
      </c>
      <c r="F324" s="4"/>
      <c r="G324" s="4"/>
      <c r="H324" s="11"/>
      <c r="I324" s="4"/>
      <c r="L324" s="4"/>
      <c r="M324" s="12">
        <v>-0.735278249</v>
      </c>
      <c r="N324" s="4"/>
      <c r="O324" s="4"/>
      <c r="P324" s="11"/>
    </row>
    <row r="325" spans="5:16" ht="12.75">
      <c r="E325" s="12">
        <v>-0.120422</v>
      </c>
      <c r="F325" s="4"/>
      <c r="G325" s="4"/>
      <c r="H325" s="11"/>
      <c r="I325" s="4"/>
      <c r="L325" s="4"/>
      <c r="M325" s="12">
        <v>-0.747776150999999</v>
      </c>
      <c r="N325" s="4"/>
      <c r="O325" s="4"/>
      <c r="P325" s="11"/>
    </row>
    <row r="326" spans="5:16" ht="12.75">
      <c r="E326" s="12">
        <v>-0.135189</v>
      </c>
      <c r="F326" s="4"/>
      <c r="G326" s="4"/>
      <c r="H326" s="11"/>
      <c r="I326" s="4"/>
      <c r="L326" s="4"/>
      <c r="M326" s="12">
        <v>-0.760264873999999</v>
      </c>
      <c r="N326" s="4"/>
      <c r="O326" s="4"/>
      <c r="P326" s="11"/>
    </row>
    <row r="327" spans="5:16" ht="12.75">
      <c r="E327" s="12">
        <v>-0.150014</v>
      </c>
      <c r="F327" s="4"/>
      <c r="G327" s="4"/>
      <c r="H327" s="11"/>
      <c r="I327" s="4"/>
      <c r="L327" s="4"/>
      <c r="M327" s="12">
        <v>-0.772746444</v>
      </c>
      <c r="N327" s="4"/>
      <c r="O327" s="4"/>
      <c r="P327" s="11"/>
    </row>
    <row r="328" spans="5:16" ht="12.75">
      <c r="E328" s="12">
        <v>-0.164914</v>
      </c>
      <c r="F328" s="4"/>
      <c r="G328" s="4"/>
      <c r="H328" s="11"/>
      <c r="I328" s="4"/>
      <c r="L328" s="4"/>
      <c r="M328" s="12">
        <v>-0.785219073</v>
      </c>
      <c r="N328" s="4"/>
      <c r="O328" s="4"/>
      <c r="P328" s="11"/>
    </row>
    <row r="329" spans="5:16" ht="12.75">
      <c r="E329" s="12">
        <v>-0.1799</v>
      </c>
      <c r="F329" s="4"/>
      <c r="G329" s="4"/>
      <c r="H329" s="11"/>
      <c r="I329" s="4"/>
      <c r="L329" s="4"/>
      <c r="M329" s="12">
        <v>-0.797681211999999</v>
      </c>
      <c r="N329" s="4"/>
      <c r="O329" s="4"/>
      <c r="P329" s="11"/>
    </row>
    <row r="330" spans="5:16" ht="12.75">
      <c r="E330" s="12">
        <v>-0.194981999999999</v>
      </c>
      <c r="F330" s="4"/>
      <c r="G330" s="4"/>
      <c r="H330" s="11"/>
      <c r="I330" s="4"/>
      <c r="L330" s="4"/>
      <c r="M330" s="12">
        <v>-0.810136019999999</v>
      </c>
      <c r="N330" s="4"/>
      <c r="O330" s="4"/>
      <c r="P330" s="11"/>
    </row>
    <row r="331" spans="5:16" ht="12.75">
      <c r="E331" s="12">
        <v>-0.210167999999999</v>
      </c>
      <c r="F331" s="4"/>
      <c r="G331" s="4"/>
      <c r="H331" s="11"/>
      <c r="I331" s="4"/>
      <c r="L331" s="4"/>
      <c r="M331" s="12">
        <v>-0.822588682</v>
      </c>
      <c r="N331" s="4"/>
      <c r="O331" s="4"/>
      <c r="P331" s="11"/>
    </row>
    <row r="332" spans="5:16" ht="12.75">
      <c r="E332" s="12">
        <v>-0.225457999999999</v>
      </c>
      <c r="F332" s="4"/>
      <c r="G332" s="4"/>
      <c r="H332" s="11"/>
      <c r="I332" s="4"/>
      <c r="L332" s="4"/>
      <c r="M332" s="12">
        <v>-0.83503592</v>
      </c>
      <c r="N332" s="4"/>
      <c r="O332" s="4"/>
      <c r="P332" s="11"/>
    </row>
    <row r="333" spans="5:16" ht="12.75">
      <c r="E333" s="12">
        <v>-0.240854</v>
      </c>
      <c r="F333" s="4"/>
      <c r="G333" s="4"/>
      <c r="H333" s="11"/>
      <c r="I333" s="4"/>
      <c r="L333" s="4"/>
      <c r="M333" s="12">
        <v>-0.847474158</v>
      </c>
      <c r="N333" s="4"/>
      <c r="O333" s="4"/>
      <c r="P333" s="11"/>
    </row>
    <row r="334" spans="5:16" ht="12.75">
      <c r="E334" s="12">
        <v>-0.256350999999999</v>
      </c>
      <c r="F334" s="4"/>
      <c r="G334" s="4"/>
      <c r="H334" s="11"/>
      <c r="I334" s="4"/>
      <c r="L334" s="4"/>
      <c r="M334" s="12">
        <v>-0.859908462</v>
      </c>
      <c r="N334" s="4"/>
      <c r="O334" s="4"/>
      <c r="P334" s="11"/>
    </row>
    <row r="335" spans="5:16" ht="12.75">
      <c r="E335" s="12">
        <v>-0.271944999999999</v>
      </c>
      <c r="F335" s="4"/>
      <c r="G335" s="4"/>
      <c r="H335" s="11"/>
      <c r="I335" s="4"/>
      <c r="L335" s="4"/>
      <c r="M335" s="12">
        <v>-0.872341751999999</v>
      </c>
      <c r="N335" s="4"/>
      <c r="O335" s="4"/>
      <c r="P335" s="11"/>
    </row>
    <row r="336" spans="5:16" ht="12.75">
      <c r="E336" s="12">
        <v>-0.287629999999999</v>
      </c>
      <c r="F336" s="4"/>
      <c r="G336" s="4"/>
      <c r="H336" s="11"/>
      <c r="I336" s="4"/>
      <c r="L336" s="4"/>
      <c r="M336" s="12">
        <v>-0.884770691</v>
      </c>
      <c r="N336" s="4"/>
      <c r="O336" s="4"/>
      <c r="P336" s="11"/>
    </row>
    <row r="337" spans="5:16" ht="12.75">
      <c r="E337" s="12">
        <v>-0.303396999999999</v>
      </c>
      <c r="F337" s="4"/>
      <c r="G337" s="4"/>
      <c r="H337" s="11"/>
      <c r="I337" s="4"/>
      <c r="L337" s="4"/>
      <c r="M337" s="12">
        <v>-0.897195995</v>
      </c>
      <c r="N337" s="4"/>
      <c r="O337" s="4"/>
      <c r="P337" s="11"/>
    </row>
    <row r="338" spans="5:16" ht="12.75">
      <c r="E338" s="12">
        <v>-0.319236</v>
      </c>
      <c r="F338" s="4"/>
      <c r="G338" s="4"/>
      <c r="H338" s="11"/>
      <c r="I338" s="4"/>
      <c r="L338" s="4"/>
      <c r="M338" s="12">
        <v>-0.909622609999999</v>
      </c>
      <c r="N338" s="4"/>
      <c r="O338" s="4"/>
      <c r="P338" s="11"/>
    </row>
    <row r="339" spans="5:16" ht="12.75">
      <c r="E339" s="12">
        <v>-0.335137999999999</v>
      </c>
      <c r="F339" s="4"/>
      <c r="G339" s="4"/>
      <c r="H339" s="11"/>
      <c r="I339" s="4"/>
      <c r="L339" s="4"/>
      <c r="M339" s="12">
        <v>-0.922057806999999</v>
      </c>
      <c r="N339" s="4"/>
      <c r="O339" s="4"/>
      <c r="P339" s="11"/>
    </row>
    <row r="340" spans="5:16" ht="12.75">
      <c r="E340" s="12">
        <v>-0.351092</v>
      </c>
      <c r="F340" s="4"/>
      <c r="G340" s="4"/>
      <c r="H340" s="11"/>
      <c r="I340" s="4"/>
      <c r="L340" s="4"/>
      <c r="M340" s="12">
        <v>-0.934365153</v>
      </c>
      <c r="N340" s="4"/>
      <c r="O340" s="4"/>
      <c r="P340" s="11"/>
    </row>
    <row r="341" spans="5:16" ht="12.75">
      <c r="E341" s="12">
        <v>-0.367088</v>
      </c>
      <c r="F341" s="4"/>
      <c r="G341" s="4"/>
      <c r="H341" s="11"/>
      <c r="I341" s="4"/>
      <c r="L341" s="4"/>
      <c r="M341" s="12">
        <v>-0.945720434</v>
      </c>
      <c r="N341" s="4"/>
      <c r="O341" s="4"/>
      <c r="P341" s="11"/>
    </row>
    <row r="342" spans="5:16" ht="12.75">
      <c r="E342" s="12">
        <v>-0.383116</v>
      </c>
      <c r="F342" s="4"/>
      <c r="G342" s="4"/>
      <c r="H342" s="11"/>
      <c r="I342" s="4"/>
      <c r="L342" s="4"/>
      <c r="M342" s="12">
        <v>-0.955417574</v>
      </c>
      <c r="N342" s="4"/>
      <c r="O342" s="4"/>
      <c r="P342" s="11"/>
    </row>
    <row r="343" spans="5:16" ht="12.75">
      <c r="E343" s="12">
        <v>-0.399166</v>
      </c>
      <c r="F343" s="4"/>
      <c r="G343" s="4"/>
      <c r="H343" s="11"/>
      <c r="I343" s="4"/>
      <c r="L343" s="4"/>
      <c r="M343" s="12">
        <v>-0.963671564999999</v>
      </c>
      <c r="N343" s="4"/>
      <c r="O343" s="4"/>
      <c r="P343" s="11"/>
    </row>
    <row r="344" spans="5:16" ht="12.75">
      <c r="E344" s="12">
        <v>-0.415229</v>
      </c>
      <c r="F344" s="4"/>
      <c r="G344" s="4"/>
      <c r="H344" s="11"/>
      <c r="I344" s="4"/>
      <c r="L344" s="4"/>
      <c r="M344" s="12">
        <v>-0.970870315999999</v>
      </c>
      <c r="N344" s="4"/>
      <c r="O344" s="4"/>
      <c r="P344" s="11"/>
    </row>
    <row r="345" spans="5:16" ht="12.75">
      <c r="E345" s="12">
        <v>-0.431296999999999</v>
      </c>
      <c r="F345" s="4"/>
      <c r="G345" s="4"/>
      <c r="H345" s="11"/>
      <c r="I345" s="4"/>
      <c r="L345" s="4"/>
      <c r="M345" s="12">
        <v>-0.977252483</v>
      </c>
      <c r="N345" s="4"/>
      <c r="O345" s="4"/>
      <c r="P345" s="11"/>
    </row>
    <row r="346" spans="5:16" ht="12.75">
      <c r="E346" s="12">
        <v>-0.447363999999999</v>
      </c>
      <c r="F346" s="4"/>
      <c r="G346" s="4"/>
      <c r="H346" s="11"/>
      <c r="I346" s="4"/>
      <c r="L346" s="4"/>
      <c r="M346" s="12">
        <v>-0.982963264</v>
      </c>
      <c r="N346" s="4"/>
      <c r="O346" s="4"/>
      <c r="P346" s="11"/>
    </row>
    <row r="347" spans="5:16" ht="12.75">
      <c r="E347" s="12">
        <v>-0.463422</v>
      </c>
      <c r="F347" s="4"/>
      <c r="G347" s="4"/>
      <c r="H347" s="11"/>
      <c r="I347" s="4"/>
      <c r="L347" s="4"/>
      <c r="M347" s="12">
        <v>-0.988143206</v>
      </c>
      <c r="N347" s="4"/>
      <c r="O347" s="4"/>
      <c r="P347" s="11"/>
    </row>
    <row r="348" spans="5:16" ht="12.75">
      <c r="E348" s="12">
        <v>-0.479466999999999</v>
      </c>
      <c r="F348" s="4"/>
      <c r="G348" s="4"/>
      <c r="H348" s="11"/>
      <c r="I348" s="4"/>
      <c r="L348" s="4"/>
      <c r="M348" s="12">
        <v>-0.992829799999999</v>
      </c>
      <c r="N348" s="4"/>
      <c r="O348" s="4"/>
      <c r="P348" s="11"/>
    </row>
    <row r="349" spans="5:16" ht="12.75">
      <c r="E349" s="12">
        <v>-0.495495</v>
      </c>
      <c r="F349" s="4"/>
      <c r="G349" s="4"/>
      <c r="H349" s="11"/>
      <c r="I349" s="4"/>
      <c r="L349" s="4"/>
      <c r="M349" s="12">
        <v>-0.996563733</v>
      </c>
      <c r="N349" s="4"/>
      <c r="O349" s="4"/>
      <c r="P349" s="11"/>
    </row>
    <row r="350" spans="5:16" ht="12.75">
      <c r="E350" s="12">
        <v>-0.511503999999999</v>
      </c>
      <c r="F350" s="4"/>
      <c r="G350" s="4"/>
      <c r="H350" s="11"/>
      <c r="I350" s="4"/>
      <c r="L350" s="4"/>
      <c r="M350" s="12">
        <v>-0.998838306</v>
      </c>
      <c r="N350" s="4"/>
      <c r="O350" s="4"/>
      <c r="P350" s="11"/>
    </row>
    <row r="351" spans="5:16" ht="13.5" thickBot="1">
      <c r="E351" s="12">
        <v>-0.52749</v>
      </c>
      <c r="F351" s="4"/>
      <c r="G351" s="4"/>
      <c r="H351" s="11"/>
      <c r="I351" s="4"/>
      <c r="L351" s="4"/>
      <c r="M351" s="14">
        <v>-1.00152146799999</v>
      </c>
      <c r="N351" s="17"/>
      <c r="O351" s="17"/>
      <c r="P351" s="18"/>
    </row>
    <row r="352" spans="5:9" ht="12.75">
      <c r="E352" s="12">
        <v>-0.543452</v>
      </c>
      <c r="F352" s="4"/>
      <c r="G352" s="4"/>
      <c r="H352" s="11"/>
      <c r="I352" s="4"/>
    </row>
    <row r="353" spans="5:9" ht="12.75">
      <c r="E353" s="12">
        <v>-0.559386</v>
      </c>
      <c r="F353" s="4"/>
      <c r="G353" s="4"/>
      <c r="H353" s="11"/>
      <c r="I353" s="4"/>
    </row>
    <row r="354" spans="5:9" ht="12.75">
      <c r="E354" s="12">
        <v>-0.575293</v>
      </c>
      <c r="F354" s="4"/>
      <c r="G354" s="4"/>
      <c r="H354" s="11"/>
      <c r="I354" s="4"/>
    </row>
    <row r="355" spans="5:9" ht="12.75">
      <c r="E355" s="12">
        <v>-0.591172999999999</v>
      </c>
      <c r="F355" s="4"/>
      <c r="G355" s="4"/>
      <c r="H355" s="11"/>
      <c r="I355" s="4"/>
    </row>
    <row r="356" spans="5:9" ht="12.75">
      <c r="E356" s="12">
        <v>-0.607026999999999</v>
      </c>
      <c r="F356" s="4"/>
      <c r="G356" s="4"/>
      <c r="H356" s="11"/>
      <c r="I356" s="4"/>
    </row>
    <row r="357" spans="5:9" ht="12.75">
      <c r="E357" s="12">
        <v>-0.622854</v>
      </c>
      <c r="F357" s="4"/>
      <c r="G357" s="4"/>
      <c r="H357" s="11"/>
      <c r="I357" s="4"/>
    </row>
    <row r="358" spans="5:9" ht="12.75">
      <c r="E358" s="12">
        <v>-0.638654999999999</v>
      </c>
      <c r="F358" s="4"/>
      <c r="G358" s="4"/>
      <c r="H358" s="11"/>
      <c r="I358" s="4"/>
    </row>
    <row r="359" spans="5:9" ht="12.75">
      <c r="E359" s="12">
        <v>-0.654430999999999</v>
      </c>
      <c r="F359" s="4"/>
      <c r="G359" s="4"/>
      <c r="H359" s="11"/>
      <c r="I359" s="4"/>
    </row>
    <row r="360" spans="5:9" ht="12.75">
      <c r="E360" s="12">
        <v>-0.670182999999999</v>
      </c>
      <c r="F360" s="4"/>
      <c r="G360" s="4"/>
      <c r="H360" s="11"/>
      <c r="I360" s="4"/>
    </row>
    <row r="361" spans="5:9" ht="12.75">
      <c r="E361" s="12">
        <v>-0.685911999999999</v>
      </c>
      <c r="F361" s="4"/>
      <c r="G361" s="4"/>
      <c r="H361" s="11"/>
      <c r="I361" s="4"/>
    </row>
    <row r="362" spans="5:9" ht="12.75">
      <c r="E362" s="12">
        <v>-0.701618999999999</v>
      </c>
      <c r="F362" s="4"/>
      <c r="G362" s="4"/>
      <c r="H362" s="11"/>
      <c r="I362" s="4"/>
    </row>
    <row r="363" spans="5:9" ht="12.75">
      <c r="E363" s="12">
        <v>-0.717305999999999</v>
      </c>
      <c r="F363" s="4"/>
      <c r="G363" s="4"/>
      <c r="H363" s="11"/>
      <c r="I363" s="4"/>
    </row>
    <row r="364" spans="5:9" ht="12.75">
      <c r="E364" s="12">
        <v>-0.732975</v>
      </c>
      <c r="F364" s="4"/>
      <c r="G364" s="4"/>
      <c r="H364" s="11"/>
      <c r="I364" s="4"/>
    </row>
    <row r="365" spans="5:9" ht="12.75">
      <c r="E365" s="12">
        <v>-0.748626</v>
      </c>
      <c r="F365" s="4"/>
      <c r="G365" s="4"/>
      <c r="H365" s="11"/>
      <c r="I365" s="4"/>
    </row>
    <row r="366" spans="5:9" ht="12.75">
      <c r="E366" s="12">
        <v>-0.764261999999999</v>
      </c>
      <c r="F366" s="4"/>
      <c r="G366" s="4"/>
      <c r="H366" s="11"/>
      <c r="I366" s="4"/>
    </row>
    <row r="367" spans="5:9" ht="12.75">
      <c r="E367" s="12">
        <v>-0.779881999999999</v>
      </c>
      <c r="F367" s="4"/>
      <c r="G367" s="4"/>
      <c r="H367" s="11"/>
      <c r="I367" s="4"/>
    </row>
    <row r="368" spans="5:9" ht="12.75">
      <c r="E368" s="12">
        <v>-0.795489</v>
      </c>
      <c r="F368" s="4"/>
      <c r="G368" s="4"/>
      <c r="H368" s="11"/>
      <c r="I368" s="4"/>
    </row>
    <row r="369" spans="5:9" ht="12.75">
      <c r="E369" s="12">
        <v>-0.811084999999999</v>
      </c>
      <c r="F369" s="4"/>
      <c r="G369" s="4"/>
      <c r="H369" s="11"/>
      <c r="I369" s="4"/>
    </row>
    <row r="370" spans="5:9" ht="12.75">
      <c r="E370" s="12">
        <v>-0.826668999999999</v>
      </c>
      <c r="F370" s="4"/>
      <c r="G370" s="4"/>
      <c r="H370" s="11"/>
      <c r="I370" s="4"/>
    </row>
    <row r="371" spans="5:9" ht="12.75">
      <c r="E371" s="12">
        <v>-0.842243999999999</v>
      </c>
      <c r="F371" s="4"/>
      <c r="G371" s="4"/>
      <c r="H371" s="11"/>
      <c r="I371" s="4"/>
    </row>
    <row r="372" spans="5:9" ht="12.75">
      <c r="E372" s="12">
        <v>-0.857809999999999</v>
      </c>
      <c r="F372" s="4"/>
      <c r="G372" s="4"/>
      <c r="H372" s="11"/>
      <c r="I372" s="4"/>
    </row>
    <row r="373" spans="5:9" ht="12.75">
      <c r="E373" s="12">
        <v>-0.873368</v>
      </c>
      <c r="F373" s="4"/>
      <c r="G373" s="4"/>
      <c r="H373" s="11"/>
      <c r="I373" s="4"/>
    </row>
    <row r="374" spans="5:9" ht="12.75">
      <c r="E374" s="12">
        <v>-0.888920999999999</v>
      </c>
      <c r="F374" s="4"/>
      <c r="G374" s="4"/>
      <c r="H374" s="11"/>
      <c r="I374" s="4"/>
    </row>
    <row r="375" spans="5:9" ht="12.75">
      <c r="E375" s="12">
        <v>-0.904468999999999</v>
      </c>
      <c r="F375" s="4"/>
      <c r="G375" s="4"/>
      <c r="H375" s="11"/>
      <c r="I375" s="4"/>
    </row>
    <row r="376" spans="5:9" ht="12.75">
      <c r="E376" s="12">
        <v>-0.920015</v>
      </c>
      <c r="F376" s="4"/>
      <c r="G376" s="4"/>
      <c r="H376" s="11"/>
      <c r="I376" s="4"/>
    </row>
    <row r="377" spans="5:9" ht="12.75">
      <c r="E377" s="12">
        <v>-0.935558</v>
      </c>
      <c r="F377" s="4"/>
      <c r="G377" s="4"/>
      <c r="H377" s="11"/>
      <c r="I377" s="4"/>
    </row>
    <row r="378" spans="5:9" ht="12.75">
      <c r="E378" s="12">
        <v>-0.951099999999999</v>
      </c>
      <c r="F378" s="4"/>
      <c r="G378" s="4"/>
      <c r="H378" s="11"/>
      <c r="I378" s="4"/>
    </row>
    <row r="379" spans="5:9" ht="12.75">
      <c r="E379" s="12">
        <v>-0.966640999999999</v>
      </c>
      <c r="F379" s="4"/>
      <c r="G379" s="4"/>
      <c r="H379" s="11"/>
      <c r="I379" s="4"/>
    </row>
    <row r="380" spans="5:9" ht="12.75">
      <c r="E380" s="12">
        <v>-0.982180999999999</v>
      </c>
      <c r="F380" s="4"/>
      <c r="G380" s="4"/>
      <c r="H380" s="11"/>
      <c r="I380" s="4"/>
    </row>
    <row r="381" spans="5:9" ht="13.5" thickBot="1">
      <c r="E381" s="14">
        <v>-0.997721999999999</v>
      </c>
      <c r="F381" s="17"/>
      <c r="G381" s="17"/>
      <c r="H381" s="18"/>
      <c r="I381" s="4"/>
    </row>
  </sheetData>
  <printOptions/>
  <pageMargins left="0.75" right="0.75" top="1" bottom="1" header="0.5" footer="0.5"/>
  <pageSetup fitToHeight="1" fitToWidth="1" horizontalDpi="600" verticalDpi="600" orientation="landscape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2"/>
  <sheetViews>
    <sheetView zoomScale="50" zoomScaleNormal="50" workbookViewId="0" topLeftCell="A1">
      <selection activeCell="K2" sqref="K2"/>
    </sheetView>
  </sheetViews>
  <sheetFormatPr defaultColWidth="9.140625" defaultRowHeight="12.75"/>
  <cols>
    <col min="4" max="4" width="9.140625" style="5" customWidth="1"/>
    <col min="8" max="8" width="9.140625" style="5" customWidth="1"/>
    <col min="9" max="9" width="10.00390625" style="0" customWidth="1"/>
    <col min="10" max="10" width="15.7109375" style="0" customWidth="1"/>
    <col min="11" max="11" width="10.57421875" style="0" customWidth="1"/>
    <col min="12" max="12" width="9.140625" style="5" customWidth="1"/>
    <col min="16" max="16" width="9.140625" style="5" customWidth="1"/>
    <col min="20" max="20" width="9.140625" style="5" customWidth="1"/>
  </cols>
  <sheetData>
    <row r="1" spans="1:16" ht="13.5" thickBot="1">
      <c r="A1" t="s">
        <v>29</v>
      </c>
      <c r="B1" t="s">
        <v>25</v>
      </c>
      <c r="C1" t="s">
        <v>26</v>
      </c>
      <c r="L1" s="4"/>
      <c r="M1" s="7"/>
      <c r="N1" s="8"/>
      <c r="O1" s="8"/>
      <c r="P1" s="9"/>
    </row>
    <row r="2" spans="1:20" ht="12.75">
      <c r="A2" s="7" t="s">
        <v>3</v>
      </c>
      <c r="B2" s="8" t="s">
        <v>4</v>
      </c>
      <c r="C2" s="8" t="s">
        <v>5</v>
      </c>
      <c r="D2" s="8"/>
      <c r="E2" s="7" t="s">
        <v>3</v>
      </c>
      <c r="F2" s="8" t="s">
        <v>6</v>
      </c>
      <c r="G2" s="8" t="s">
        <v>7</v>
      </c>
      <c r="H2" s="9"/>
      <c r="I2" s="7" t="s">
        <v>3</v>
      </c>
      <c r="J2" s="8" t="s">
        <v>8</v>
      </c>
      <c r="K2" s="8" t="s">
        <v>30</v>
      </c>
      <c r="L2" s="8"/>
      <c r="M2" s="10" t="s">
        <v>3</v>
      </c>
      <c r="N2" s="4" t="s">
        <v>9</v>
      </c>
      <c r="O2" s="4" t="s">
        <v>10</v>
      </c>
      <c r="P2" s="11"/>
      <c r="Q2" s="7" t="s">
        <v>3</v>
      </c>
      <c r="R2" s="8" t="s">
        <v>21</v>
      </c>
      <c r="S2" s="8"/>
      <c r="T2" s="9"/>
    </row>
    <row r="3" spans="1:20" ht="12.75">
      <c r="A3" s="10" t="s">
        <v>13</v>
      </c>
      <c r="B3" s="4"/>
      <c r="C3" s="4" t="s">
        <v>14</v>
      </c>
      <c r="D3" s="4"/>
      <c r="E3" s="10" t="s">
        <v>13</v>
      </c>
      <c r="F3" s="4"/>
      <c r="G3" s="4" t="s">
        <v>14</v>
      </c>
      <c r="H3" s="11"/>
      <c r="I3" s="10" t="s">
        <v>13</v>
      </c>
      <c r="J3" s="4"/>
      <c r="K3" s="4" t="s">
        <v>14</v>
      </c>
      <c r="L3" s="4"/>
      <c r="M3" s="10" t="s">
        <v>13</v>
      </c>
      <c r="N3" s="4"/>
      <c r="O3" s="4" t="s">
        <v>14</v>
      </c>
      <c r="P3" s="11"/>
      <c r="Q3" s="10" t="s">
        <v>13</v>
      </c>
      <c r="R3" s="4"/>
      <c r="S3" s="4" t="s">
        <v>14</v>
      </c>
      <c r="T3" s="11"/>
    </row>
    <row r="4" spans="1:20" ht="12.75">
      <c r="A4" s="10" t="s">
        <v>15</v>
      </c>
      <c r="B4" s="4" t="s">
        <v>27</v>
      </c>
      <c r="C4" s="4" t="s">
        <v>15</v>
      </c>
      <c r="D4" s="4" t="s">
        <v>27</v>
      </c>
      <c r="E4" s="10" t="s">
        <v>15</v>
      </c>
      <c r="F4" s="4" t="s">
        <v>27</v>
      </c>
      <c r="G4" s="4" t="s">
        <v>15</v>
      </c>
      <c r="H4" s="11" t="s">
        <v>27</v>
      </c>
      <c r="I4" s="10" t="s">
        <v>15</v>
      </c>
      <c r="J4" s="4" t="s">
        <v>27</v>
      </c>
      <c r="K4" s="4" t="s">
        <v>15</v>
      </c>
      <c r="L4" s="4" t="s">
        <v>27</v>
      </c>
      <c r="M4" s="10" t="s">
        <v>15</v>
      </c>
      <c r="N4" s="4" t="s">
        <v>27</v>
      </c>
      <c r="O4" s="4" t="s">
        <v>15</v>
      </c>
      <c r="P4" s="11" t="s">
        <v>27</v>
      </c>
      <c r="Q4" s="10" t="s">
        <v>15</v>
      </c>
      <c r="R4" s="4" t="s">
        <v>27</v>
      </c>
      <c r="S4" s="4" t="s">
        <v>15</v>
      </c>
      <c r="T4" s="11" t="s">
        <v>27</v>
      </c>
    </row>
    <row r="5" spans="1:20" ht="12.75">
      <c r="A5" s="12">
        <v>0</v>
      </c>
      <c r="B5" s="4">
        <v>0.665702402591705</v>
      </c>
      <c r="C5" s="6"/>
      <c r="D5" s="4"/>
      <c r="E5" s="10">
        <v>1.00228</v>
      </c>
      <c r="F5" s="4">
        <v>0.6784</v>
      </c>
      <c r="G5" s="6">
        <v>-2.56419E-13</v>
      </c>
      <c r="H5" s="11">
        <v>0.581671</v>
      </c>
      <c r="I5" s="12">
        <v>0</v>
      </c>
      <c r="J5" s="4">
        <v>0.4440557361</v>
      </c>
      <c r="K5" s="4">
        <v>1.003423095</v>
      </c>
      <c r="L5" s="4">
        <v>0.6692743301</v>
      </c>
      <c r="M5" s="10">
        <v>1.001521</v>
      </c>
      <c r="N5" s="4">
        <v>0.596732</v>
      </c>
      <c r="O5" s="6">
        <v>0</v>
      </c>
      <c r="P5" s="11">
        <v>0.916483</v>
      </c>
      <c r="Q5" s="12">
        <v>0.9</v>
      </c>
      <c r="R5" s="4">
        <v>0.699999999999999</v>
      </c>
      <c r="S5" s="4">
        <v>0.149999999999999</v>
      </c>
      <c r="T5" s="11">
        <v>0.179999999999999</v>
      </c>
    </row>
    <row r="6" spans="1:20" ht="12.75">
      <c r="A6" s="12">
        <v>0.000280217102500415</v>
      </c>
      <c r="B6" s="4">
        <v>0.866495549678802</v>
      </c>
      <c r="C6" s="6">
        <v>0.00498447638349105</v>
      </c>
      <c r="D6" s="4">
        <v>0.459179431200027</v>
      </c>
      <c r="E6" s="10">
        <v>0.991457999999999</v>
      </c>
      <c r="F6" s="4">
        <v>0.672668</v>
      </c>
      <c r="G6" s="6">
        <v>0.000533364999999999</v>
      </c>
      <c r="H6" s="11">
        <v>0.505572</v>
      </c>
      <c r="I6" s="12">
        <v>-0.005147720221</v>
      </c>
      <c r="J6" s="4">
        <v>0.6397839189</v>
      </c>
      <c r="K6" s="6">
        <v>0</v>
      </c>
      <c r="L6" s="4">
        <v>0.1861732304</v>
      </c>
      <c r="M6" s="10">
        <v>0.999765</v>
      </c>
      <c r="N6" s="4">
        <v>0.664475999999999</v>
      </c>
      <c r="O6" s="6">
        <v>0.000175999999999999</v>
      </c>
      <c r="P6" s="11">
        <v>0.891672</v>
      </c>
      <c r="Q6" s="12">
        <v>0.841999999999999</v>
      </c>
      <c r="R6" s="4">
        <v>0.709999999999999</v>
      </c>
      <c r="S6" s="4">
        <v>0.28</v>
      </c>
      <c r="T6" s="11">
        <v>0.2</v>
      </c>
    </row>
    <row r="7" spans="1:20" ht="12.75">
      <c r="A7" s="12">
        <v>0.00369023278046919</v>
      </c>
      <c r="B7" s="4">
        <v>0.86477118730545</v>
      </c>
      <c r="C7" s="6">
        <v>0.0159170174983223</v>
      </c>
      <c r="D7" s="4">
        <v>0.204442217946052</v>
      </c>
      <c r="E7" s="10">
        <v>0.980634</v>
      </c>
      <c r="F7" s="4">
        <v>0.682578</v>
      </c>
      <c r="G7" s="6">
        <v>0.00111002999999999</v>
      </c>
      <c r="H7" s="11">
        <v>0.442554</v>
      </c>
      <c r="I7" s="12">
        <v>-0.00410577422</v>
      </c>
      <c r="J7" s="4">
        <v>0.7735628486</v>
      </c>
      <c r="K7" s="6">
        <v>0.00972638838</v>
      </c>
      <c r="L7" s="6">
        <v>0.03148111328</v>
      </c>
      <c r="M7" s="10">
        <v>0.999106</v>
      </c>
      <c r="N7" s="4">
        <v>0.679587</v>
      </c>
      <c r="O7" s="6">
        <v>0.000997</v>
      </c>
      <c r="P7" s="11">
        <v>0.804289999999999</v>
      </c>
      <c r="Q7" s="12">
        <v>0.784</v>
      </c>
      <c r="R7" s="4">
        <v>0.729999999999999</v>
      </c>
      <c r="S7" s="4">
        <v>0.410999999999999</v>
      </c>
      <c r="T7" s="11">
        <v>0.23</v>
      </c>
    </row>
    <row r="8" spans="1:20" ht="12.75">
      <c r="A8" s="12">
        <v>0.00878478120094455</v>
      </c>
      <c r="B8" s="4">
        <v>0.805677413940429</v>
      </c>
      <c r="C8" s="6">
        <v>0.0263946577955714</v>
      </c>
      <c r="D8" s="4">
        <v>0.0633871033787727</v>
      </c>
      <c r="E8" s="10">
        <v>0.969809</v>
      </c>
      <c r="F8" s="4">
        <v>0.684243</v>
      </c>
      <c r="G8" s="6">
        <v>0.00233525</v>
      </c>
      <c r="H8" s="11">
        <v>0.336824999999999</v>
      </c>
      <c r="I8" s="12">
        <v>0.0009694445762</v>
      </c>
      <c r="J8" s="4">
        <v>0.7623152137</v>
      </c>
      <c r="K8" s="6">
        <v>0.02068899572</v>
      </c>
      <c r="L8" s="6">
        <v>0.07910665125</v>
      </c>
      <c r="M8" s="10">
        <v>0.996446</v>
      </c>
      <c r="N8" s="4">
        <v>0.703851</v>
      </c>
      <c r="O8" s="6">
        <v>0.002573</v>
      </c>
      <c r="P8" s="11">
        <v>0.69301</v>
      </c>
      <c r="Q8" s="12">
        <v>0.729999999999999</v>
      </c>
      <c r="R8" s="4">
        <v>0.739999999999999</v>
      </c>
      <c r="S8" s="4">
        <v>0.553</v>
      </c>
      <c r="T8" s="11">
        <v>0.299999999999999</v>
      </c>
    </row>
    <row r="9" spans="1:20" ht="12.75">
      <c r="A9" s="12">
        <v>0.0146428483941866</v>
      </c>
      <c r="B9" s="4">
        <v>0.772689282894134</v>
      </c>
      <c r="C9" s="6">
        <v>0.0362123735979601</v>
      </c>
      <c r="D9" s="4">
        <v>0.0498160943388938</v>
      </c>
      <c r="E9" s="10">
        <v>0.958983</v>
      </c>
      <c r="F9" s="4">
        <v>0.688447999999999</v>
      </c>
      <c r="G9" s="6">
        <v>0.00366016999999999</v>
      </c>
      <c r="H9" s="11">
        <v>0.232271</v>
      </c>
      <c r="I9" s="12">
        <v>0.009117113426</v>
      </c>
      <c r="J9" s="4">
        <v>0.7060149908</v>
      </c>
      <c r="K9" s="6">
        <v>0.03247730434</v>
      </c>
      <c r="L9" s="4">
        <v>0.1023560241</v>
      </c>
      <c r="M9" s="10">
        <v>0.992335999999999</v>
      </c>
      <c r="N9" s="4">
        <v>0.688193</v>
      </c>
      <c r="O9" s="6">
        <v>0.005014</v>
      </c>
      <c r="P9" s="11">
        <v>0.555617</v>
      </c>
      <c r="Q9" s="12">
        <v>0.675</v>
      </c>
      <c r="R9" s="4">
        <v>0.75</v>
      </c>
      <c r="S9" s="4">
        <v>0.675</v>
      </c>
      <c r="T9" s="11">
        <v>0.369999999999999</v>
      </c>
    </row>
    <row r="10" spans="1:20" ht="12.75">
      <c r="A10" s="12">
        <v>0.0208584323036693</v>
      </c>
      <c r="B10" s="4">
        <v>0.70569509267807</v>
      </c>
      <c r="C10" s="6">
        <v>0.0459986786645669</v>
      </c>
      <c r="D10" s="4">
        <v>0.0926203802227973</v>
      </c>
      <c r="E10" s="10">
        <v>0.948154999999999</v>
      </c>
      <c r="F10" s="4">
        <v>0.69086</v>
      </c>
      <c r="G10" s="6">
        <v>0.00504666999999999</v>
      </c>
      <c r="H10" s="11">
        <v>0.0867437999999999</v>
      </c>
      <c r="I10" s="12">
        <v>0.01880766824</v>
      </c>
      <c r="J10" s="4">
        <v>0.6609373093</v>
      </c>
      <c r="K10" s="6">
        <v>0.04516546801</v>
      </c>
      <c r="L10" s="4">
        <v>0.1163542122</v>
      </c>
      <c r="M10" s="10">
        <v>0.987515</v>
      </c>
      <c r="N10" s="4">
        <v>0.690964</v>
      </c>
      <c r="O10" s="6">
        <v>0.00842799999999999</v>
      </c>
      <c r="P10" s="11">
        <v>0.396291</v>
      </c>
      <c r="Q10" s="12">
        <v>0.613999999999999</v>
      </c>
      <c r="R10" s="4">
        <v>0.76</v>
      </c>
      <c r="S10" s="4">
        <v>0.784</v>
      </c>
      <c r="T10" s="11">
        <v>0.45</v>
      </c>
    </row>
    <row r="11" spans="1:20" ht="12.75">
      <c r="A11" s="12">
        <v>0.0345301196699831</v>
      </c>
      <c r="B11" s="4">
        <v>0.7065110206604</v>
      </c>
      <c r="C11" s="6">
        <v>0.0651177991965143</v>
      </c>
      <c r="D11" s="4">
        <v>0.1330346763134</v>
      </c>
      <c r="E11" s="10">
        <v>0.937325999999999</v>
      </c>
      <c r="F11" s="4">
        <v>0.693983</v>
      </c>
      <c r="G11" s="6">
        <v>0.00792246999999999</v>
      </c>
      <c r="H11" s="11">
        <v>0</v>
      </c>
      <c r="I11" s="12">
        <v>0.03023667075</v>
      </c>
      <c r="J11" s="4">
        <v>0.6448575854</v>
      </c>
      <c r="K11" s="6">
        <v>0.05871294811</v>
      </c>
      <c r="L11" s="4">
        <v>0.1299848557</v>
      </c>
      <c r="M11" s="10">
        <v>0.982246999999999</v>
      </c>
      <c r="N11" s="4">
        <v>0.683683</v>
      </c>
      <c r="O11" s="6">
        <v>0.012795</v>
      </c>
      <c r="P11" s="11">
        <v>0.246929</v>
      </c>
      <c r="Q11" s="12">
        <v>0.553</v>
      </c>
      <c r="R11" s="4">
        <v>0.77</v>
      </c>
      <c r="S11" s="4"/>
      <c r="T11" s="11"/>
    </row>
    <row r="12" spans="1:20" ht="12.75">
      <c r="A12" s="12">
        <v>0.0492866839138984</v>
      </c>
      <c r="B12" s="4">
        <v>0.640430271625518</v>
      </c>
      <c r="C12" s="6">
        <v>0.111988119025134</v>
      </c>
      <c r="D12" s="4">
        <v>0.168224781751632</v>
      </c>
      <c r="E12" s="10">
        <v>0.926494999999999</v>
      </c>
      <c r="F12" s="4">
        <v>0.696496</v>
      </c>
      <c r="G12" s="6">
        <v>0.0108839</v>
      </c>
      <c r="H12" s="11">
        <v>0</v>
      </c>
      <c r="I12" s="12">
        <v>0.04327391833</v>
      </c>
      <c r="J12" s="4">
        <v>0.6349113584</v>
      </c>
      <c r="K12" s="6">
        <v>0.0731433928</v>
      </c>
      <c r="L12" s="4">
        <v>0.1425771266</v>
      </c>
      <c r="M12" s="10">
        <v>0.976481</v>
      </c>
      <c r="N12" s="4">
        <v>0.69162</v>
      </c>
      <c r="O12" s="6">
        <v>0.017895</v>
      </c>
      <c r="P12" s="11">
        <v>0.145360999999999</v>
      </c>
      <c r="Q12" s="12">
        <v>0.481999999999999</v>
      </c>
      <c r="R12" s="4">
        <v>0.78</v>
      </c>
      <c r="S12" s="6"/>
      <c r="T12" s="13"/>
    </row>
    <row r="13" spans="1:20" ht="12.75">
      <c r="A13" s="12">
        <v>0.0895813480628605</v>
      </c>
      <c r="B13" s="4">
        <v>0.645038306713104</v>
      </c>
      <c r="C13" s="6">
        <v>0.168519827855568</v>
      </c>
      <c r="D13" s="4">
        <v>0.188501298427581</v>
      </c>
      <c r="E13" s="10">
        <v>0.915661999999999</v>
      </c>
      <c r="F13" s="4">
        <v>0.699243999999999</v>
      </c>
      <c r="G13" s="6">
        <v>0.0169016999999999</v>
      </c>
      <c r="H13" s="11">
        <v>0</v>
      </c>
      <c r="I13" s="12">
        <v>0.05786255375</v>
      </c>
      <c r="J13" s="4">
        <v>0.6300142407</v>
      </c>
      <c r="K13" s="6">
        <v>0.0884949863</v>
      </c>
      <c r="L13" s="4">
        <v>0.1531832516</v>
      </c>
      <c r="M13" s="10">
        <v>0.970019999999999</v>
      </c>
      <c r="N13" s="4">
        <v>0.684173</v>
      </c>
      <c r="O13" s="6">
        <v>0.023521</v>
      </c>
      <c r="P13" s="11">
        <v>0.0734869999999999</v>
      </c>
      <c r="Q13" s="12">
        <v>0.410999999999999</v>
      </c>
      <c r="R13" s="4">
        <v>0.77</v>
      </c>
      <c r="S13" s="6"/>
      <c r="T13" s="13"/>
    </row>
    <row r="14" spans="1:20" ht="12.75">
      <c r="A14" s="12">
        <v>0.133586722613086</v>
      </c>
      <c r="B14" s="4">
        <v>0.670305132865905</v>
      </c>
      <c r="C14" s="6">
        <v>0.216723370605732</v>
      </c>
      <c r="D14" s="4">
        <v>0.199206084012985</v>
      </c>
      <c r="E14" s="10">
        <v>0.904827</v>
      </c>
      <c r="F14" s="4">
        <v>0.701828</v>
      </c>
      <c r="G14" s="6">
        <v>0.0229078999999999</v>
      </c>
      <c r="H14" s="11">
        <v>0</v>
      </c>
      <c r="I14" s="12">
        <v>0.07398555428</v>
      </c>
      <c r="J14" s="4">
        <v>0.6295687556</v>
      </c>
      <c r="K14" s="4">
        <v>0.1048092842</v>
      </c>
      <c r="L14" s="4">
        <v>0.1620641351</v>
      </c>
      <c r="M14" s="10">
        <v>0.962674</v>
      </c>
      <c r="N14" s="4">
        <v>0.690026999999999</v>
      </c>
      <c r="O14" s="6">
        <v>0.0297129999999999</v>
      </c>
      <c r="P14" s="11">
        <v>0.00993899999999999</v>
      </c>
      <c r="Q14" s="12">
        <v>0.28</v>
      </c>
      <c r="R14" s="4">
        <v>0.709999999999999</v>
      </c>
      <c r="S14" s="6"/>
      <c r="T14" s="13"/>
    </row>
    <row r="15" spans="1:20" ht="12.75">
      <c r="A15" s="12">
        <v>0.180487635204084</v>
      </c>
      <c r="B15" s="4">
        <v>0.703283786773681</v>
      </c>
      <c r="C15" s="6">
        <v>0.256134937663378</v>
      </c>
      <c r="D15" s="4">
        <v>0.208040922880172</v>
      </c>
      <c r="E15" s="10">
        <v>0.893990999999999</v>
      </c>
      <c r="F15" s="4">
        <v>0.704567</v>
      </c>
      <c r="G15" s="6">
        <v>0.0288367999999999</v>
      </c>
      <c r="H15" s="11">
        <v>0</v>
      </c>
      <c r="I15" s="12">
        <v>0.09163907915</v>
      </c>
      <c r="J15" s="4">
        <v>0.6330331564</v>
      </c>
      <c r="K15" s="4">
        <v>0.1221113652</v>
      </c>
      <c r="L15" s="4">
        <v>0.1695653796</v>
      </c>
      <c r="M15" s="10">
        <v>0.954174999999999</v>
      </c>
      <c r="N15" s="4">
        <v>0.688154999999999</v>
      </c>
      <c r="O15" s="6">
        <v>0.036623</v>
      </c>
      <c r="P15" s="11">
        <v>0.0249969999999999</v>
      </c>
      <c r="Q15" s="12">
        <v>0.149999999999999</v>
      </c>
      <c r="R15" s="4">
        <v>0.63</v>
      </c>
      <c r="S15" s="6"/>
      <c r="T15" s="13"/>
    </row>
    <row r="16" spans="1:20" ht="12.75">
      <c r="A16" s="12">
        <v>0.229591491355249</v>
      </c>
      <c r="B16" s="4">
        <v>0.741745352745056</v>
      </c>
      <c r="C16" s="6">
        <v>0.296226582247419</v>
      </c>
      <c r="D16" s="4">
        <v>0.217920050024986</v>
      </c>
      <c r="E16" s="10">
        <v>0.883151</v>
      </c>
      <c r="F16" s="4">
        <v>0.707304999999999</v>
      </c>
      <c r="G16" s="6">
        <v>0.0346773</v>
      </c>
      <c r="H16" s="11">
        <v>0</v>
      </c>
      <c r="I16" s="10">
        <v>0.1108246595</v>
      </c>
      <c r="J16" s="4">
        <v>0.6401232481</v>
      </c>
      <c r="K16" s="4">
        <v>0.1404324323</v>
      </c>
      <c r="L16" s="4">
        <v>0.1757140458</v>
      </c>
      <c r="M16" s="10">
        <v>0.944126</v>
      </c>
      <c r="N16" s="4">
        <v>0.692137</v>
      </c>
      <c r="O16" s="6">
        <v>0.04435</v>
      </c>
      <c r="P16" s="11">
        <v>0.0555599999999999</v>
      </c>
      <c r="Q16" s="12">
        <v>0.04</v>
      </c>
      <c r="R16" s="4">
        <v>0.619999999999999</v>
      </c>
      <c r="S16" s="6"/>
      <c r="T16" s="13"/>
    </row>
    <row r="17" spans="1:20" ht="12.75">
      <c r="A17" s="12">
        <v>0.280153713732626</v>
      </c>
      <c r="B17" s="4">
        <v>0.779179513454437</v>
      </c>
      <c r="C17" s="6">
        <v>0.336842573146988</v>
      </c>
      <c r="D17" s="4">
        <v>0.232505023479461</v>
      </c>
      <c r="E17" s="10">
        <v>0.87231</v>
      </c>
      <c r="F17" s="4">
        <v>0.710111999999999</v>
      </c>
      <c r="G17" s="6">
        <v>0.0404489999999999</v>
      </c>
      <c r="H17" s="11">
        <v>0</v>
      </c>
      <c r="I17" s="10">
        <v>0.1315429062</v>
      </c>
      <c r="J17" s="4">
        <v>0.6506131887</v>
      </c>
      <c r="K17" s="4">
        <v>0.1598043889</v>
      </c>
      <c r="L17" s="4">
        <v>0.1809027195</v>
      </c>
      <c r="M17" s="10">
        <v>0.932633</v>
      </c>
      <c r="N17" s="4">
        <v>0.692906</v>
      </c>
      <c r="O17" s="6">
        <v>0.052956</v>
      </c>
      <c r="P17" s="11">
        <v>0.085194</v>
      </c>
      <c r="Q17" s="10"/>
      <c r="R17" s="4"/>
      <c r="S17" s="6"/>
      <c r="T17" s="13"/>
    </row>
    <row r="18" spans="1:20" ht="12.75">
      <c r="A18" s="12">
        <v>0.331433094541733</v>
      </c>
      <c r="B18" s="4">
        <v>0.808886706829071</v>
      </c>
      <c r="C18" s="6">
        <v>0.388064813627241</v>
      </c>
      <c r="D18" s="4">
        <v>0.253618448972702</v>
      </c>
      <c r="E18" s="10">
        <v>0.861464</v>
      </c>
      <c r="F18" s="4">
        <v>0.712941</v>
      </c>
      <c r="G18" s="6">
        <v>0.0461772999999999</v>
      </c>
      <c r="H18" s="11">
        <v>0.0499505</v>
      </c>
      <c r="I18" s="10">
        <v>0.1537865549</v>
      </c>
      <c r="J18" s="4">
        <v>0.6642862558</v>
      </c>
      <c r="K18" s="4">
        <v>0.180253908</v>
      </c>
      <c r="L18" s="4">
        <v>0.1854939312</v>
      </c>
      <c r="M18" s="10">
        <v>0.920594</v>
      </c>
      <c r="N18" s="4">
        <v>0.696873999999999</v>
      </c>
      <c r="O18" s="6">
        <v>0.062547</v>
      </c>
      <c r="P18" s="11">
        <v>0.103909</v>
      </c>
      <c r="Q18" s="10">
        <v>0.149999999999999</v>
      </c>
      <c r="R18" s="4">
        <v>0.179999999999999</v>
      </c>
      <c r="S18" s="6"/>
      <c r="T18" s="13"/>
    </row>
    <row r="19" spans="1:20" ht="12.75">
      <c r="A19" s="12">
        <v>0.382826127626695</v>
      </c>
      <c r="B19" s="4">
        <v>0.824913442134857</v>
      </c>
      <c r="C19" s="6">
        <v>0.449758156036186</v>
      </c>
      <c r="D19" s="4">
        <v>0.277528256177902</v>
      </c>
      <c r="E19" s="10">
        <v>0.850615</v>
      </c>
      <c r="F19" s="4">
        <v>0.715771999999999</v>
      </c>
      <c r="G19" s="6">
        <v>0.0556422999999999</v>
      </c>
      <c r="H19" s="11">
        <v>0.0359476</v>
      </c>
      <c r="I19" s="10">
        <v>0.1775350571</v>
      </c>
      <c r="J19" s="4">
        <v>0.6808161139</v>
      </c>
      <c r="K19" s="4">
        <v>0.2018010467</v>
      </c>
      <c r="L19" s="4">
        <v>0.1898430735</v>
      </c>
      <c r="M19" s="10">
        <v>0.908559</v>
      </c>
      <c r="N19" s="4">
        <v>0.698937999999999</v>
      </c>
      <c r="O19" s="6">
        <v>0.0733</v>
      </c>
      <c r="P19" s="11">
        <v>0.122858999999999</v>
      </c>
      <c r="Q19" s="10">
        <v>0.28</v>
      </c>
      <c r="R19" s="4">
        <v>0.2</v>
      </c>
      <c r="S19" s="6"/>
      <c r="T19" s="13"/>
    </row>
    <row r="20" spans="1:20" ht="12.75">
      <c r="A20" s="12">
        <v>0.43395502684156</v>
      </c>
      <c r="B20" s="4">
        <v>0.825589478015899</v>
      </c>
      <c r="C20" s="6">
        <v>0.501085858600308</v>
      </c>
      <c r="D20" s="4">
        <v>0.309212654829025</v>
      </c>
      <c r="E20" s="10">
        <v>0.839762</v>
      </c>
      <c r="F20" s="4">
        <v>0.718604</v>
      </c>
      <c r="G20" s="6">
        <v>0.0650101</v>
      </c>
      <c r="H20" s="11">
        <v>0.110660999999999</v>
      </c>
      <c r="I20" s="10">
        <v>0.2027472407</v>
      </c>
      <c r="J20" s="4">
        <v>0.6996530294</v>
      </c>
      <c r="K20" s="4">
        <v>0.2244535983</v>
      </c>
      <c r="L20" s="4">
        <v>0.1942133307</v>
      </c>
      <c r="M20" s="10">
        <v>0.896514999999999</v>
      </c>
      <c r="N20" s="4">
        <v>0.702258</v>
      </c>
      <c r="O20" s="6">
        <v>0.084901</v>
      </c>
      <c r="P20" s="11">
        <v>0.136059</v>
      </c>
      <c r="Q20" s="10">
        <v>0.410999999999999</v>
      </c>
      <c r="R20" s="4">
        <v>0.23</v>
      </c>
      <c r="S20" s="6"/>
      <c r="T20" s="13"/>
    </row>
    <row r="21" spans="1:20" ht="12.75">
      <c r="A21" s="12">
        <v>0.484648307823884</v>
      </c>
      <c r="B21" s="4">
        <v>0.816289186477661</v>
      </c>
      <c r="C21" s="6">
        <v>0.562402947288102</v>
      </c>
      <c r="D21" s="4">
        <v>0.342709451913833</v>
      </c>
      <c r="E21" s="10">
        <v>0.828903999999999</v>
      </c>
      <c r="F21" s="4">
        <v>0.721420999999999</v>
      </c>
      <c r="G21" s="6">
        <v>0.0743077999999999</v>
      </c>
      <c r="H21" s="11">
        <v>0.125962999999999</v>
      </c>
      <c r="I21" s="10">
        <v>0.229355529</v>
      </c>
      <c r="J21" s="4">
        <v>0.7201172709</v>
      </c>
      <c r="K21" s="4">
        <v>0.2482097894</v>
      </c>
      <c r="L21" s="4">
        <v>0.1988336444</v>
      </c>
      <c r="M21" s="10">
        <v>0.884472</v>
      </c>
      <c r="N21" s="4">
        <v>0.705262999999999</v>
      </c>
      <c r="O21" s="6">
        <v>0.096682</v>
      </c>
      <c r="P21" s="11">
        <v>0.146631</v>
      </c>
      <c r="Q21" s="10">
        <v>0.553</v>
      </c>
      <c r="R21" s="4">
        <v>0.299999999999999</v>
      </c>
      <c r="S21" s="6"/>
      <c r="T21" s="13"/>
    </row>
    <row r="22" spans="1:20" ht="12.75">
      <c r="A22" s="12">
        <v>0.534865937866208</v>
      </c>
      <c r="B22" s="4">
        <v>0.801190733909606</v>
      </c>
      <c r="C22" s="6">
        <v>0.613227817981558</v>
      </c>
      <c r="D22" s="4">
        <v>0.380063384771347</v>
      </c>
      <c r="E22" s="10">
        <v>0.818039999999999</v>
      </c>
      <c r="F22" s="4">
        <v>0.724256</v>
      </c>
      <c r="G22" s="6">
        <v>0.0835612</v>
      </c>
      <c r="H22" s="11">
        <v>0.139922999999999</v>
      </c>
      <c r="I22" s="10">
        <v>0.257266283</v>
      </c>
      <c r="J22" s="4">
        <v>0.7412468791</v>
      </c>
      <c r="K22" s="4">
        <v>0.2730514109</v>
      </c>
      <c r="L22" s="4">
        <v>0.204036966</v>
      </c>
      <c r="M22" s="10">
        <v>0.872426999999999</v>
      </c>
      <c r="N22" s="4">
        <v>0.708798</v>
      </c>
      <c r="O22" s="6">
        <v>0.108424999999999</v>
      </c>
      <c r="P22" s="11">
        <v>0.154358999999999</v>
      </c>
      <c r="Q22" s="10">
        <v>0.675</v>
      </c>
      <c r="R22" s="4">
        <v>0.369999999999999</v>
      </c>
      <c r="S22" s="6"/>
      <c r="T22" s="13"/>
    </row>
    <row r="23" spans="1:20" ht="13.5" thickBot="1">
      <c r="A23" s="12">
        <v>0.584648960962424</v>
      </c>
      <c r="B23" s="4">
        <v>0.783603250980377</v>
      </c>
      <c r="C23" s="6">
        <v>0.663816414560839</v>
      </c>
      <c r="D23" s="4">
        <v>0.422671139240264</v>
      </c>
      <c r="E23" s="10">
        <v>0.80717</v>
      </c>
      <c r="F23" s="4">
        <v>0.727117</v>
      </c>
      <c r="G23" s="6">
        <v>0.0927877</v>
      </c>
      <c r="H23" s="11">
        <v>0.146914999999999</v>
      </c>
      <c r="I23" s="10">
        <v>0.2863590121</v>
      </c>
      <c r="J23" s="4">
        <v>0.7619643807</v>
      </c>
      <c r="K23" s="4">
        <v>0.2989427447</v>
      </c>
      <c r="L23" s="4">
        <v>0.2100531608</v>
      </c>
      <c r="M23" s="10">
        <v>0.860376999999999</v>
      </c>
      <c r="N23" s="4">
        <v>0.711482999999999</v>
      </c>
      <c r="O23" s="6">
        <v>0.120172</v>
      </c>
      <c r="P23" s="11">
        <v>0.160751</v>
      </c>
      <c r="Q23" s="19">
        <v>0.784</v>
      </c>
      <c r="R23" s="17">
        <v>0.45</v>
      </c>
      <c r="S23" s="15"/>
      <c r="T23" s="16"/>
    </row>
    <row r="24" spans="1:16" ht="12.75">
      <c r="A24" s="12">
        <v>0.634073156890456</v>
      </c>
      <c r="B24" s="4">
        <v>0.76644080877304</v>
      </c>
      <c r="C24" s="6">
        <v>0.724261326178184</v>
      </c>
      <c r="D24" s="4">
        <v>0.466409742832183</v>
      </c>
      <c r="E24" s="10">
        <v>0.796293999999999</v>
      </c>
      <c r="F24" s="4">
        <v>0.729990999999999</v>
      </c>
      <c r="G24" s="6">
        <v>0.102000999999999</v>
      </c>
      <c r="H24" s="11">
        <v>0.153454</v>
      </c>
      <c r="I24" s="10">
        <v>0.3164963722</v>
      </c>
      <c r="J24" s="4">
        <v>0.781214118</v>
      </c>
      <c r="K24" s="4">
        <v>0.3258318007</v>
      </c>
      <c r="L24" s="4">
        <v>0.2170744687</v>
      </c>
      <c r="M24" s="10">
        <v>0.848319</v>
      </c>
      <c r="N24" s="4">
        <v>0.714485999999999</v>
      </c>
      <c r="O24" s="6">
        <v>0.131934999999999</v>
      </c>
      <c r="P24" s="11">
        <v>0.166091999999999</v>
      </c>
    </row>
    <row r="25" spans="1:16" ht="12.75">
      <c r="A25" s="12">
        <v>0.683203205426381</v>
      </c>
      <c r="B25" s="4">
        <v>0.751022517681121</v>
      </c>
      <c r="C25" s="6">
        <v>0.774463919801915</v>
      </c>
      <c r="D25" s="4">
        <v>0.511190474033355</v>
      </c>
      <c r="E25" s="10">
        <v>0.785410999999999</v>
      </c>
      <c r="F25" s="4">
        <v>0.732859</v>
      </c>
      <c r="G25" s="6">
        <v>0.111209</v>
      </c>
      <c r="H25" s="11">
        <v>0.159008</v>
      </c>
      <c r="I25" s="10">
        <v>0.3475337625</v>
      </c>
      <c r="J25" s="4">
        <v>0.7973510623</v>
      </c>
      <c r="K25" s="4">
        <v>0.3536523879</v>
      </c>
      <c r="L25" s="4">
        <v>0.2253094018</v>
      </c>
      <c r="M25" s="10">
        <v>0.836257</v>
      </c>
      <c r="N25" s="4">
        <v>0.71777</v>
      </c>
      <c r="O25" s="6">
        <v>0.143730999999999</v>
      </c>
      <c r="P25" s="11">
        <v>0.170131</v>
      </c>
    </row>
    <row r="26" spans="1:16" ht="12.75">
      <c r="A26" s="12">
        <v>0.732121392469989</v>
      </c>
      <c r="B26" s="4">
        <v>0.737316131591796</v>
      </c>
      <c r="C26" s="6">
        <v>0.82455868173553</v>
      </c>
      <c r="D26" s="4">
        <v>0.550092458724975</v>
      </c>
      <c r="E26" s="10">
        <v>0.774519999999999</v>
      </c>
      <c r="F26" s="4">
        <v>0.735775999999999</v>
      </c>
      <c r="G26" s="6">
        <v>0.120422</v>
      </c>
      <c r="H26" s="11">
        <v>0.162764999999999</v>
      </c>
      <c r="I26" s="10">
        <v>0.3793302476</v>
      </c>
      <c r="J26" s="4">
        <v>0.8103397489</v>
      </c>
      <c r="K26" s="4">
        <v>0.382327646</v>
      </c>
      <c r="L26" s="4">
        <v>0.2349351645</v>
      </c>
      <c r="M26" s="10">
        <v>0.824188</v>
      </c>
      <c r="N26" s="4">
        <v>0.720759</v>
      </c>
      <c r="O26" s="6">
        <v>0.155570999999999</v>
      </c>
      <c r="P26" s="11">
        <v>0.174064999999999</v>
      </c>
    </row>
    <row r="27" spans="1:16" ht="12.75">
      <c r="A27" s="12">
        <v>0.780871364125905</v>
      </c>
      <c r="B27" s="4">
        <v>0.725810468196868</v>
      </c>
      <c r="C27" s="6">
        <v>0.864586302190067</v>
      </c>
      <c r="D27" s="4">
        <v>0.583181321620941</v>
      </c>
      <c r="E27" s="10">
        <v>0.763620999999999</v>
      </c>
      <c r="F27" s="4">
        <v>0.738624999999999</v>
      </c>
      <c r="G27" s="6">
        <v>0.135189</v>
      </c>
      <c r="H27" s="11">
        <v>0.167562999999999</v>
      </c>
      <c r="I27" s="10">
        <v>0.4117570817</v>
      </c>
      <c r="J27" s="4">
        <v>0.8186040521</v>
      </c>
      <c r="K27" s="4">
        <v>0.4117753208</v>
      </c>
      <c r="L27" s="4">
        <v>0.2461794764</v>
      </c>
      <c r="M27" s="10">
        <v>0.812114</v>
      </c>
      <c r="N27" s="4">
        <v>0.723847</v>
      </c>
      <c r="O27" s="6">
        <v>0.167463</v>
      </c>
      <c r="P27" s="11">
        <v>0.177104</v>
      </c>
    </row>
    <row r="28" spans="1:16" ht="12.75">
      <c r="A28" s="12">
        <v>0.829520792800182</v>
      </c>
      <c r="B28" s="4">
        <v>0.716933846473693</v>
      </c>
      <c r="C28" s="6">
        <v>0.894593224976948</v>
      </c>
      <c r="D28" s="4">
        <v>0.610943257808685</v>
      </c>
      <c r="E28" s="10">
        <v>0.752712999999999</v>
      </c>
      <c r="F28" s="4">
        <v>0.741411999999999</v>
      </c>
      <c r="G28" s="6">
        <v>0.150014</v>
      </c>
      <c r="H28" s="11">
        <v>0.171972999999999</v>
      </c>
      <c r="I28" s="10">
        <v>0.4447129965</v>
      </c>
      <c r="J28" s="4">
        <v>0.8211096525</v>
      </c>
      <c r="K28" s="4">
        <v>0.4419132471</v>
      </c>
      <c r="L28" s="4">
        <v>0.2589205205</v>
      </c>
      <c r="M28" s="10">
        <v>0.800038</v>
      </c>
      <c r="N28" s="4">
        <v>0.728150999999999</v>
      </c>
      <c r="O28" s="6">
        <v>0.179413999999999</v>
      </c>
      <c r="P28" s="11">
        <v>0.180039</v>
      </c>
    </row>
    <row r="29" spans="1:16" ht="12.75">
      <c r="A29" s="12">
        <v>0.868374781054625</v>
      </c>
      <c r="B29" s="4">
        <v>0.710350632667541</v>
      </c>
      <c r="C29" s="6">
        <v>0.924588712234557</v>
      </c>
      <c r="D29" s="4">
        <v>0.631466269493103</v>
      </c>
      <c r="E29" s="10">
        <v>0.741796</v>
      </c>
      <c r="F29" s="4">
        <v>0.744137999999999</v>
      </c>
      <c r="G29" s="6">
        <v>0.164914</v>
      </c>
      <c r="H29" s="11">
        <v>0.174782999999999</v>
      </c>
      <c r="I29" s="10">
        <v>0.4781142473</v>
      </c>
      <c r="J29" s="4">
        <v>0.8198799491</v>
      </c>
      <c r="K29" s="4">
        <v>0.4726634324</v>
      </c>
      <c r="L29" s="4">
        <v>0.2702967227</v>
      </c>
      <c r="M29" s="10">
        <v>0.787954999999999</v>
      </c>
      <c r="N29" s="4">
        <v>0.731733999999999</v>
      </c>
      <c r="O29" s="6">
        <v>0.191427</v>
      </c>
      <c r="P29" s="11">
        <v>0.182509</v>
      </c>
    </row>
    <row r="30" spans="1:16" ht="12.75">
      <c r="A30" s="12">
        <v>0.897501784956111</v>
      </c>
      <c r="B30" s="4">
        <v>0.70679771900177</v>
      </c>
      <c r="C30" s="6">
        <v>0.944589328036665</v>
      </c>
      <c r="D30" s="4">
        <v>0.657284915447235</v>
      </c>
      <c r="E30" s="10">
        <v>0.73087</v>
      </c>
      <c r="F30" s="4">
        <v>0.746840999999999</v>
      </c>
      <c r="G30" s="6">
        <v>0.1799</v>
      </c>
      <c r="H30" s="11">
        <v>0.177227999999999</v>
      </c>
      <c r="I30" s="10">
        <v>0.4816111028</v>
      </c>
      <c r="J30" s="4">
        <v>0.8167711496</v>
      </c>
      <c r="K30" s="4">
        <v>0.5039553046</v>
      </c>
      <c r="L30" s="4">
        <v>0.2886891961</v>
      </c>
      <c r="M30" s="10">
        <v>0.775859999999999</v>
      </c>
      <c r="N30" s="4">
        <v>0.73538</v>
      </c>
      <c r="O30" s="6">
        <v>0.203508999999999</v>
      </c>
      <c r="P30" s="11">
        <v>0.185095</v>
      </c>
    </row>
    <row r="31" spans="1:16" ht="12.75">
      <c r="A31" s="12">
        <v>0.9266204626051</v>
      </c>
      <c r="B31" s="4">
        <v>0.708151876926422</v>
      </c>
      <c r="C31" s="6">
        <v>0.962694130984664</v>
      </c>
      <c r="D31" s="4">
        <v>0.645839631557464</v>
      </c>
      <c r="E31" s="10">
        <v>0.719933</v>
      </c>
      <c r="F31" s="4">
        <v>0.749607</v>
      </c>
      <c r="G31" s="6">
        <v>0.194981999999999</v>
      </c>
      <c r="H31" s="11">
        <v>0.179636999999999</v>
      </c>
      <c r="I31" s="10">
        <v>0.5142157078</v>
      </c>
      <c r="J31" s="4">
        <v>0.8140528202</v>
      </c>
      <c r="K31" s="4">
        <v>0.5075016022</v>
      </c>
      <c r="L31" s="4">
        <v>0.3010874689</v>
      </c>
      <c r="M31" s="10">
        <v>0.763755999999999</v>
      </c>
      <c r="N31" s="4">
        <v>0.739203</v>
      </c>
      <c r="O31" s="6">
        <v>0.215662999999999</v>
      </c>
      <c r="P31" s="11">
        <v>0.187458</v>
      </c>
    </row>
    <row r="32" spans="1:16" ht="12.75">
      <c r="A32" s="12">
        <v>0.946021462260433</v>
      </c>
      <c r="B32" s="4">
        <v>0.721378445625305</v>
      </c>
      <c r="C32" s="6">
        <v>0.999999995673204</v>
      </c>
      <c r="D32" s="4">
        <v>0.63802021741867</v>
      </c>
      <c r="E32" s="10">
        <v>0.708987</v>
      </c>
      <c r="F32" s="4">
        <v>0.752481999999999</v>
      </c>
      <c r="G32" s="6">
        <v>0.210167999999999</v>
      </c>
      <c r="H32" s="11">
        <v>0.181778999999999</v>
      </c>
      <c r="I32" s="10">
        <v>0.5459811687</v>
      </c>
      <c r="J32" s="4">
        <v>0.8087464571</v>
      </c>
      <c r="K32" s="4">
        <v>0.5379277468</v>
      </c>
      <c r="L32" s="4">
        <v>0.3085407317</v>
      </c>
      <c r="M32" s="10">
        <v>0.751642</v>
      </c>
      <c r="N32" s="4">
        <v>0.742245999999999</v>
      </c>
      <c r="O32" s="6">
        <v>0.227861</v>
      </c>
      <c r="P32" s="11">
        <v>0.189852999999999</v>
      </c>
    </row>
    <row r="33" spans="1:16" ht="12.75">
      <c r="A33" s="12">
        <v>0.966230819384854</v>
      </c>
      <c r="B33" s="4">
        <v>0.673166930675506</v>
      </c>
      <c r="C33" s="6"/>
      <c r="D33" s="6"/>
      <c r="E33" s="10">
        <v>0.698029</v>
      </c>
      <c r="F33" s="4">
        <v>0.755503999999999</v>
      </c>
      <c r="G33" s="6">
        <v>0.225457999999999</v>
      </c>
      <c r="H33" s="11">
        <v>0.183645</v>
      </c>
      <c r="I33" s="10">
        <v>0.576890409</v>
      </c>
      <c r="J33" s="4">
        <v>0.7989749312</v>
      </c>
      <c r="K33" s="4">
        <v>0.5676687956</v>
      </c>
      <c r="L33" s="4">
        <v>0.3263439834</v>
      </c>
      <c r="M33" s="10">
        <v>0.739515999999999</v>
      </c>
      <c r="N33" s="4">
        <v>0.745997</v>
      </c>
      <c r="O33" s="6">
        <v>0.24043</v>
      </c>
      <c r="P33" s="11">
        <v>0.192312</v>
      </c>
    </row>
    <row r="34" spans="1:16" ht="12.75">
      <c r="A34" s="12">
        <v>0.999999995673204</v>
      </c>
      <c r="B34" s="4">
        <v>0.63802021741867</v>
      </c>
      <c r="C34" s="6"/>
      <c r="D34" s="6"/>
      <c r="E34" s="10">
        <v>0.68706</v>
      </c>
      <c r="F34" s="4">
        <v>0.758855999999999</v>
      </c>
      <c r="G34" s="6">
        <v>0.240854</v>
      </c>
      <c r="H34" s="11">
        <v>0.185607999999999</v>
      </c>
      <c r="I34" s="10">
        <v>0.6069511175</v>
      </c>
      <c r="J34" s="4">
        <v>0.7889283299</v>
      </c>
      <c r="K34" s="4">
        <v>0.5966898203</v>
      </c>
      <c r="L34" s="4">
        <v>0.345140934</v>
      </c>
      <c r="M34" s="10">
        <v>0.727381999999999</v>
      </c>
      <c r="N34" s="4">
        <v>0.749975999999999</v>
      </c>
      <c r="O34" s="6">
        <v>0.254267</v>
      </c>
      <c r="P34" s="11">
        <v>0.195101999999999</v>
      </c>
    </row>
    <row r="35" spans="1:16" ht="12.75">
      <c r="A35" s="12"/>
      <c r="B35" s="6"/>
      <c r="C35" s="4"/>
      <c r="D35" s="6"/>
      <c r="E35" s="10">
        <v>0.676078999999999</v>
      </c>
      <c r="F35" s="4">
        <v>0.762429</v>
      </c>
      <c r="G35" s="6">
        <v>0.256350999999999</v>
      </c>
      <c r="H35" s="11">
        <v>0.188207</v>
      </c>
      <c r="I35" s="10">
        <v>0.6361435056</v>
      </c>
      <c r="J35" s="4">
        <v>0.7796400784999999</v>
      </c>
      <c r="K35" s="4">
        <v>0.624968648</v>
      </c>
      <c r="L35" s="4">
        <v>0.3647845685</v>
      </c>
      <c r="M35" s="10">
        <v>0.715235999999999</v>
      </c>
      <c r="N35" s="4">
        <v>0.754329</v>
      </c>
      <c r="O35" s="6">
        <v>0.269998999999999</v>
      </c>
      <c r="P35" s="11">
        <v>0.198403999999999</v>
      </c>
    </row>
    <row r="36" spans="1:16" ht="12.75">
      <c r="A36" s="12">
        <v>0.00498447638349105</v>
      </c>
      <c r="B36" s="6">
        <v>0.459179431200027</v>
      </c>
      <c r="C36" s="6" t="s">
        <v>14</v>
      </c>
      <c r="D36" s="6"/>
      <c r="E36" s="10">
        <v>0.665085</v>
      </c>
      <c r="F36" s="4">
        <v>0.766112</v>
      </c>
      <c r="G36" s="6">
        <v>0.271944999999999</v>
      </c>
      <c r="H36" s="11">
        <v>0.190884999999999</v>
      </c>
      <c r="I36" s="10">
        <v>0.664460361</v>
      </c>
      <c r="J36" s="4">
        <v>0.7703730464</v>
      </c>
      <c r="K36" s="4">
        <v>0.6524820924</v>
      </c>
      <c r="L36" s="4">
        <v>0.3845547736</v>
      </c>
      <c r="M36" s="10">
        <v>0.703073999999999</v>
      </c>
      <c r="N36" s="4">
        <v>0.758129999999999</v>
      </c>
      <c r="O36" s="6">
        <v>0.287702999999999</v>
      </c>
      <c r="P36" s="11">
        <v>0.202222</v>
      </c>
    </row>
    <row r="37" spans="1:16" ht="12.75">
      <c r="A37" s="12">
        <v>0.0159170174983223</v>
      </c>
      <c r="B37" s="6">
        <v>0.204442217946052</v>
      </c>
      <c r="C37" s="6"/>
      <c r="D37" s="6"/>
      <c r="E37" s="10">
        <v>0.654075999999999</v>
      </c>
      <c r="F37" s="4">
        <v>0.769708999999999</v>
      </c>
      <c r="G37" s="6">
        <v>0.287629999999999</v>
      </c>
      <c r="H37" s="11">
        <v>0.194067999999999</v>
      </c>
      <c r="I37" s="10">
        <v>0.6918880939</v>
      </c>
      <c r="J37" s="4">
        <v>0.7610294819</v>
      </c>
      <c r="K37" s="4">
        <v>0.6792040467</v>
      </c>
      <c r="L37" s="4">
        <v>0.4047361612</v>
      </c>
      <c r="M37" s="10">
        <v>0.690898</v>
      </c>
      <c r="N37" s="4">
        <v>0.762410999999999</v>
      </c>
      <c r="O37" s="6">
        <v>0.306506</v>
      </c>
      <c r="P37" s="11">
        <v>0.207107999999999</v>
      </c>
    </row>
    <row r="38" spans="1:16" ht="12.75">
      <c r="A38" s="12">
        <v>0.0263946577955714</v>
      </c>
      <c r="B38" s="6">
        <v>0.0633871033787727</v>
      </c>
      <c r="C38" s="6"/>
      <c r="D38" s="6"/>
      <c r="E38" s="10">
        <v>0.64305</v>
      </c>
      <c r="F38" s="4">
        <v>0.773109999999999</v>
      </c>
      <c r="G38" s="6">
        <v>0.303396999999999</v>
      </c>
      <c r="H38" s="11">
        <v>0.197673999999999</v>
      </c>
      <c r="I38" s="10">
        <v>0.7184299827</v>
      </c>
      <c r="J38" s="4">
        <v>0.752682209</v>
      </c>
      <c r="K38" s="4">
        <v>0.7051208019</v>
      </c>
      <c r="L38" s="4">
        <v>0.4252337217</v>
      </c>
      <c r="M38" s="10">
        <v>0.678707999999999</v>
      </c>
      <c r="N38" s="4">
        <v>0.766411999999999</v>
      </c>
      <c r="O38" s="6">
        <v>0.325475999999999</v>
      </c>
      <c r="P38" s="11">
        <v>0.211849</v>
      </c>
    </row>
    <row r="39" spans="1:16" ht="12.75">
      <c r="A39" s="12">
        <v>0.0362123735979601</v>
      </c>
      <c r="B39" s="6">
        <v>0.0498160943388938</v>
      </c>
      <c r="C39" s="6"/>
      <c r="D39" s="6"/>
      <c r="E39" s="10">
        <v>0.632006999999999</v>
      </c>
      <c r="F39" s="4">
        <v>0.776372999999999</v>
      </c>
      <c r="G39" s="6">
        <v>0.319236</v>
      </c>
      <c r="H39" s="11">
        <v>0.20211</v>
      </c>
      <c r="I39" s="10">
        <v>0.7440542579</v>
      </c>
      <c r="J39" s="4">
        <v>0.7451218367</v>
      </c>
      <c r="K39" s="4">
        <v>0.7302131057</v>
      </c>
      <c r="L39" s="4">
        <v>0.4452269673</v>
      </c>
      <c r="M39" s="10">
        <v>0.666474</v>
      </c>
      <c r="N39" s="4">
        <v>0.771190999999999</v>
      </c>
      <c r="O39" s="6">
        <v>0.344534</v>
      </c>
      <c r="P39" s="11">
        <v>0.217642</v>
      </c>
    </row>
    <row r="40" spans="1:16" ht="12.75">
      <c r="A40" s="12">
        <v>0.0459986786645669</v>
      </c>
      <c r="B40" s="6">
        <v>0.0926203802227973</v>
      </c>
      <c r="C40" s="6"/>
      <c r="D40" s="6"/>
      <c r="E40" s="10">
        <v>0.620944999999999</v>
      </c>
      <c r="F40" s="4">
        <v>0.779526999999999</v>
      </c>
      <c r="G40" s="6">
        <v>0.335137999999999</v>
      </c>
      <c r="H40" s="11">
        <v>0.206618999999999</v>
      </c>
      <c r="I40" s="10">
        <v>0.7687569857</v>
      </c>
      <c r="J40" s="4">
        <v>0.7378477454</v>
      </c>
      <c r="K40" s="4">
        <v>0.7544546127</v>
      </c>
      <c r="L40" s="4">
        <v>0.4652606249</v>
      </c>
      <c r="M40" s="10">
        <v>0.653499999999999</v>
      </c>
      <c r="N40" s="4">
        <v>0.775398999999999</v>
      </c>
      <c r="O40" s="6">
        <v>0.363659</v>
      </c>
      <c r="P40" s="11">
        <v>0.223504</v>
      </c>
    </row>
    <row r="41" spans="1:16" ht="12.75">
      <c r="A41" s="12">
        <v>0.0651177991965143</v>
      </c>
      <c r="B41" s="6">
        <v>0.1330346763134</v>
      </c>
      <c r="C41" s="6"/>
      <c r="D41" s="6"/>
      <c r="E41" s="10">
        <v>0.609864999999999</v>
      </c>
      <c r="F41" s="4">
        <v>0.782463</v>
      </c>
      <c r="G41" s="6">
        <v>0.351092</v>
      </c>
      <c r="H41" s="11">
        <v>0.211300999999999</v>
      </c>
      <c r="I41" s="10">
        <v>0.792512238</v>
      </c>
      <c r="J41" s="4">
        <v>0.7316184044</v>
      </c>
      <c r="K41" s="4">
        <v>0.7778354287</v>
      </c>
      <c r="L41" s="4">
        <v>0.4847924411</v>
      </c>
      <c r="M41" s="10">
        <v>0.638921999999999</v>
      </c>
      <c r="N41" s="4">
        <v>0.78042</v>
      </c>
      <c r="O41" s="6">
        <v>0.382832</v>
      </c>
      <c r="P41" s="11">
        <v>0.230287999999999</v>
      </c>
    </row>
    <row r="42" spans="1:16" ht="12.75">
      <c r="A42" s="12">
        <v>0.111988119025134</v>
      </c>
      <c r="B42" s="6">
        <v>0.168224781751632</v>
      </c>
      <c r="C42" s="6"/>
      <c r="D42" s="6"/>
      <c r="E42" s="10">
        <v>0.598763999999999</v>
      </c>
      <c r="F42" s="4">
        <v>0.785425999999999</v>
      </c>
      <c r="G42" s="6">
        <v>0.367088</v>
      </c>
      <c r="H42" s="11">
        <v>0.216296999999999</v>
      </c>
      <c r="I42" s="10">
        <v>0.8152936697</v>
      </c>
      <c r="J42" s="4">
        <v>0.7247996926</v>
      </c>
      <c r="K42" s="4">
        <v>0.8003240824</v>
      </c>
      <c r="L42" s="4">
        <v>0.50383389</v>
      </c>
      <c r="M42" s="10">
        <v>0.622422999999999</v>
      </c>
      <c r="N42" s="4">
        <v>0.787403999999999</v>
      </c>
      <c r="O42" s="6">
        <v>0.402036999999999</v>
      </c>
      <c r="P42" s="11">
        <v>0.237405</v>
      </c>
    </row>
    <row r="43" spans="1:16" ht="12.75">
      <c r="A43" s="12">
        <v>0.168519827855568</v>
      </c>
      <c r="B43" s="6">
        <v>0.188501298427581</v>
      </c>
      <c r="C43" s="6"/>
      <c r="D43" s="6"/>
      <c r="E43" s="10">
        <v>0.587644999999999</v>
      </c>
      <c r="F43" s="4">
        <v>0.788592999999999</v>
      </c>
      <c r="G43" s="6">
        <v>0.383116</v>
      </c>
      <c r="H43" s="11">
        <v>0.222124999999999</v>
      </c>
      <c r="I43" s="10">
        <v>0.837108016</v>
      </c>
      <c r="J43" s="4">
        <v>0.7187159061</v>
      </c>
      <c r="K43" s="4">
        <v>0.821911335</v>
      </c>
      <c r="L43" s="4">
        <v>0.5225595236</v>
      </c>
      <c r="M43" s="10">
        <v>0.604415</v>
      </c>
      <c r="N43" s="4">
        <v>0.793254</v>
      </c>
      <c r="O43" s="6">
        <v>0.421258999999999</v>
      </c>
      <c r="P43" s="11">
        <v>0.245316</v>
      </c>
    </row>
    <row r="44" spans="1:16" ht="12.75">
      <c r="A44" s="12">
        <v>0.216723370605732</v>
      </c>
      <c r="B44" s="6">
        <v>0.199206084012985</v>
      </c>
      <c r="C44" s="6"/>
      <c r="D44" s="6"/>
      <c r="E44" s="10">
        <v>0.576505</v>
      </c>
      <c r="F44" s="4">
        <v>0.791981</v>
      </c>
      <c r="G44" s="6">
        <v>0.399166</v>
      </c>
      <c r="H44" s="11">
        <v>0.228166</v>
      </c>
      <c r="I44" s="10">
        <v>0.857916832</v>
      </c>
      <c r="J44" s="4">
        <v>0.713911891</v>
      </c>
      <c r="K44" s="4">
        <v>0.8425741792</v>
      </c>
      <c r="L44" s="4">
        <v>0.5399727821</v>
      </c>
      <c r="M44" s="10">
        <v>0.585911999999999</v>
      </c>
      <c r="N44" s="4">
        <v>0.798992999999999</v>
      </c>
      <c r="O44" s="6">
        <v>0.440483999999999</v>
      </c>
      <c r="P44" s="11">
        <v>0.253819</v>
      </c>
    </row>
    <row r="45" spans="1:16" ht="12.75">
      <c r="A45" s="12">
        <v>0.256134937663378</v>
      </c>
      <c r="B45" s="6">
        <v>0.208040922880172</v>
      </c>
      <c r="C45" s="6"/>
      <c r="D45" s="6"/>
      <c r="E45" s="10">
        <v>0.565344999999999</v>
      </c>
      <c r="F45" s="4">
        <v>0.795215</v>
      </c>
      <c r="G45" s="6">
        <v>0.415229</v>
      </c>
      <c r="H45" s="11">
        <v>0.234758999999999</v>
      </c>
      <c r="I45" s="10">
        <v>0.8777011037</v>
      </c>
      <c r="J45" s="4">
        <v>0.7088667154</v>
      </c>
      <c r="K45" s="4">
        <v>0.862288475</v>
      </c>
      <c r="L45" s="4">
        <v>0.5569607615</v>
      </c>
      <c r="M45" s="10">
        <v>0.567367999999999</v>
      </c>
      <c r="N45" s="4">
        <v>0.806355999999999</v>
      </c>
      <c r="O45" s="6">
        <v>0.459701</v>
      </c>
      <c r="P45" s="11">
        <v>0.262838999999999</v>
      </c>
    </row>
    <row r="46" spans="1:16" ht="12.75">
      <c r="A46" s="12">
        <v>0.296226582247419</v>
      </c>
      <c r="B46" s="6">
        <v>0.217920050024986</v>
      </c>
      <c r="C46" s="6"/>
      <c r="D46" s="6"/>
      <c r="E46" s="10">
        <v>0.554162999999999</v>
      </c>
      <c r="F46" s="4">
        <v>0.798274</v>
      </c>
      <c r="G46" s="6">
        <v>0.431296999999999</v>
      </c>
      <c r="H46" s="11">
        <v>0.241842</v>
      </c>
      <c r="I46" s="10">
        <v>0.8964419365</v>
      </c>
      <c r="J46" s="4">
        <v>0.7036414146</v>
      </c>
      <c r="K46" s="4">
        <v>0.8810446262</v>
      </c>
      <c r="L46" s="4">
        <v>0.572804153</v>
      </c>
      <c r="M46" s="10">
        <v>0.548768</v>
      </c>
      <c r="N46" s="4">
        <v>0.813794</v>
      </c>
      <c r="O46" s="6">
        <v>0.478901</v>
      </c>
      <c r="P46" s="11">
        <v>0.272386</v>
      </c>
    </row>
    <row r="47" spans="1:16" ht="12.75">
      <c r="A47" s="12">
        <v>0.336842573146988</v>
      </c>
      <c r="B47" s="6">
        <v>0.232505023479461</v>
      </c>
      <c r="C47" s="6"/>
      <c r="D47" s="6"/>
      <c r="E47" s="10">
        <v>0.542958</v>
      </c>
      <c r="F47" s="4">
        <v>0.801297</v>
      </c>
      <c r="G47" s="6">
        <v>0.447363999999999</v>
      </c>
      <c r="H47" s="11">
        <v>0.249571999999999</v>
      </c>
      <c r="I47" s="10">
        <v>0.9141308665</v>
      </c>
      <c r="J47" s="4">
        <v>0.6989690065</v>
      </c>
      <c r="K47" s="4">
        <v>0.8988130093</v>
      </c>
      <c r="L47" s="4">
        <v>0.5876188278</v>
      </c>
      <c r="M47" s="10">
        <v>0.530101</v>
      </c>
      <c r="N47" s="4">
        <v>0.820126</v>
      </c>
      <c r="O47" s="6">
        <v>0.498076</v>
      </c>
      <c r="P47" s="11">
        <v>0.282806999999999</v>
      </c>
    </row>
    <row r="48" spans="1:16" ht="12.75">
      <c r="A48" s="12">
        <v>0.388064813627241</v>
      </c>
      <c r="B48" s="6">
        <v>0.253618448972702</v>
      </c>
      <c r="C48" s="6"/>
      <c r="D48" s="6"/>
      <c r="E48" s="10">
        <v>0.531727999999999</v>
      </c>
      <c r="F48" s="4">
        <v>0.804235999999999</v>
      </c>
      <c r="G48" s="6">
        <v>0.463422</v>
      </c>
      <c r="H48" s="11">
        <v>0.257452</v>
      </c>
      <c r="I48" s="10">
        <v>0.9307400584</v>
      </c>
      <c r="J48" s="4">
        <v>0.6947100163</v>
      </c>
      <c r="K48" s="4">
        <v>0.9155840874</v>
      </c>
      <c r="L48" s="4">
        <v>0.6018308401</v>
      </c>
      <c r="M48" s="10">
        <v>0.511367</v>
      </c>
      <c r="N48" s="4">
        <v>0.825444999999999</v>
      </c>
      <c r="O48" s="6">
        <v>0.517221999999999</v>
      </c>
      <c r="P48" s="11">
        <v>0.292835</v>
      </c>
    </row>
    <row r="49" spans="1:16" ht="12.75">
      <c r="A49" s="12">
        <v>0.449758156036186</v>
      </c>
      <c r="B49" s="6">
        <v>0.277528256177902</v>
      </c>
      <c r="C49" s="6"/>
      <c r="D49" s="6"/>
      <c r="E49" s="10">
        <v>0.520472999999999</v>
      </c>
      <c r="F49" s="4">
        <v>0.806722</v>
      </c>
      <c r="G49" s="6">
        <v>0.479466999999999</v>
      </c>
      <c r="H49" s="11">
        <v>0.265676999999999</v>
      </c>
      <c r="I49" s="10">
        <v>0.9462577105</v>
      </c>
      <c r="J49" s="4">
        <v>0.6903425455</v>
      </c>
      <c r="K49" s="4">
        <v>0.9313361049</v>
      </c>
      <c r="L49" s="4">
        <v>0.6147301793</v>
      </c>
      <c r="M49" s="10">
        <v>0.492564999999999</v>
      </c>
      <c r="N49" s="4">
        <v>0.830492</v>
      </c>
      <c r="O49" s="6">
        <v>0.536335</v>
      </c>
      <c r="P49" s="11">
        <v>0.303887</v>
      </c>
    </row>
    <row r="50" spans="1:16" ht="12.75">
      <c r="A50" s="12">
        <v>0.501085858600308</v>
      </c>
      <c r="B50" s="6">
        <v>0.309212654829025</v>
      </c>
      <c r="C50" s="6"/>
      <c r="D50" s="6"/>
      <c r="E50" s="10">
        <v>0.509193</v>
      </c>
      <c r="F50" s="4">
        <v>0.808899</v>
      </c>
      <c r="G50" s="6">
        <v>0.495495</v>
      </c>
      <c r="H50" s="11">
        <v>0.273961</v>
      </c>
      <c r="I50" s="10">
        <v>0.9606612325</v>
      </c>
      <c r="J50" s="4">
        <v>0.6856175065</v>
      </c>
      <c r="K50" s="4">
        <v>0.9460452199</v>
      </c>
      <c r="L50" s="4">
        <v>0.6281821728</v>
      </c>
      <c r="M50" s="10">
        <v>0.473690999999999</v>
      </c>
      <c r="N50" s="4">
        <v>0.834421999999999</v>
      </c>
      <c r="O50" s="6">
        <v>0.555410999999999</v>
      </c>
      <c r="P50" s="11">
        <v>0.315585999999999</v>
      </c>
    </row>
    <row r="51" spans="1:16" ht="12.75">
      <c r="A51" s="12">
        <v>0.562402947288102</v>
      </c>
      <c r="B51" s="6">
        <v>0.342709451913833</v>
      </c>
      <c r="C51" s="6"/>
      <c r="D51" s="6"/>
      <c r="E51" s="10">
        <v>0.497885999999999</v>
      </c>
      <c r="F51" s="4">
        <v>0.810706</v>
      </c>
      <c r="G51" s="6">
        <v>0.511503999999999</v>
      </c>
      <c r="H51" s="11">
        <v>0.283295</v>
      </c>
      <c r="I51" s="10">
        <v>0.973931253</v>
      </c>
      <c r="J51" s="4">
        <v>0.678018868</v>
      </c>
      <c r="K51" s="4">
        <v>0.9597070217</v>
      </c>
      <c r="L51" s="4">
        <v>0.6417720318</v>
      </c>
      <c r="M51" s="10">
        <v>0.454745999999999</v>
      </c>
      <c r="N51" s="4">
        <v>0.836191</v>
      </c>
      <c r="O51" s="6">
        <v>0.574448999999999</v>
      </c>
      <c r="P51" s="11">
        <v>0.327573999999999</v>
      </c>
    </row>
    <row r="52" spans="1:16" ht="12.75">
      <c r="A52" s="12">
        <v>0.613227817981558</v>
      </c>
      <c r="B52" s="6">
        <v>0.380063384771347</v>
      </c>
      <c r="C52" s="6"/>
      <c r="D52" s="6"/>
      <c r="E52" s="10">
        <v>0.486553999999999</v>
      </c>
      <c r="F52" s="4">
        <v>0.812193999999999</v>
      </c>
      <c r="G52" s="6">
        <v>0.52749</v>
      </c>
      <c r="H52" s="11">
        <v>0.291756999999999</v>
      </c>
      <c r="I52" s="10">
        <v>0.9860588312</v>
      </c>
      <c r="J52" s="4">
        <v>0.6593044996</v>
      </c>
      <c r="K52" s="4">
        <v>0.9723005891</v>
      </c>
      <c r="L52" s="4">
        <v>0.6517634988</v>
      </c>
      <c r="M52" s="10">
        <v>0.435732999999999</v>
      </c>
      <c r="N52" s="4">
        <v>0.838907999999999</v>
      </c>
      <c r="O52" s="6">
        <v>0.593446</v>
      </c>
      <c r="P52" s="11">
        <v>0.340969999999999</v>
      </c>
    </row>
    <row r="53" spans="1:16" ht="12.75">
      <c r="A53" s="12">
        <v>0.663816414560839</v>
      </c>
      <c r="B53" s="6">
        <v>0.422671139240264</v>
      </c>
      <c r="C53" s="6"/>
      <c r="D53" s="6"/>
      <c r="E53" s="10">
        <v>0.475194999999999</v>
      </c>
      <c r="F53" s="4">
        <v>0.813436999999999</v>
      </c>
      <c r="G53" s="6">
        <v>0.543452</v>
      </c>
      <c r="H53" s="11">
        <v>0.302034999999999</v>
      </c>
      <c r="I53" s="10">
        <v>0.997035861</v>
      </c>
      <c r="J53" s="4">
        <v>0.7011557817</v>
      </c>
      <c r="K53" s="4">
        <v>0.9838083386</v>
      </c>
      <c r="L53" s="4">
        <v>0.6553342342</v>
      </c>
      <c r="M53" s="10">
        <v>0.416657</v>
      </c>
      <c r="N53" s="4">
        <v>0.840131999999999</v>
      </c>
      <c r="O53" s="6">
        <v>0.612303999999999</v>
      </c>
      <c r="P53" s="11">
        <v>0.353704999999999</v>
      </c>
    </row>
    <row r="54" spans="1:16" ht="12.75">
      <c r="A54" s="12">
        <v>0.724261326178184</v>
      </c>
      <c r="B54" s="6">
        <v>0.466409742832183</v>
      </c>
      <c r="C54" s="6"/>
      <c r="D54" s="6"/>
      <c r="E54" s="10">
        <v>0.463812</v>
      </c>
      <c r="F54" s="4">
        <v>0.814567</v>
      </c>
      <c r="G54" s="6">
        <v>0.559386</v>
      </c>
      <c r="H54" s="11">
        <v>0.312325</v>
      </c>
      <c r="I54" s="10">
        <v>1.003423095</v>
      </c>
      <c r="J54" s="4">
        <v>0.6692743301</v>
      </c>
      <c r="K54" s="4">
        <v>0.9943002462</v>
      </c>
      <c r="L54" s="4">
        <v>0.7627204657</v>
      </c>
      <c r="M54" s="10">
        <v>0.397525</v>
      </c>
      <c r="N54" s="4">
        <v>0.842597</v>
      </c>
      <c r="O54" s="6">
        <v>0.630054</v>
      </c>
      <c r="P54" s="11">
        <v>0.367375999999999</v>
      </c>
    </row>
    <row r="55" spans="1:16" ht="12.75">
      <c r="A55" s="12">
        <v>0.774463919801915</v>
      </c>
      <c r="B55" s="6">
        <v>0.511190474033355</v>
      </c>
      <c r="C55" s="6"/>
      <c r="D55" s="6"/>
      <c r="E55" s="10">
        <v>0.452403</v>
      </c>
      <c r="F55" s="4">
        <v>0.813203</v>
      </c>
      <c r="G55" s="6">
        <v>0.575293</v>
      </c>
      <c r="H55" s="11">
        <v>0.322666</v>
      </c>
      <c r="I55" s="10"/>
      <c r="J55" s="4"/>
      <c r="K55" s="4">
        <v>1</v>
      </c>
      <c r="L55" s="4">
        <v>0.72596246</v>
      </c>
      <c r="M55" s="10">
        <v>0.378348</v>
      </c>
      <c r="N55" s="4">
        <v>0.835853999999999</v>
      </c>
      <c r="O55" s="6">
        <v>0.645858999999999</v>
      </c>
      <c r="P55" s="11">
        <v>0.378886999999999</v>
      </c>
    </row>
    <row r="56" spans="1:16" ht="12.75">
      <c r="A56" s="12">
        <v>0.82455868173553</v>
      </c>
      <c r="B56" s="6">
        <v>0.550092458724975</v>
      </c>
      <c r="C56" s="6"/>
      <c r="D56" s="6"/>
      <c r="E56" s="10">
        <v>0.440969999999999</v>
      </c>
      <c r="F56" s="4">
        <v>0.812794</v>
      </c>
      <c r="G56" s="6">
        <v>0.591172999999999</v>
      </c>
      <c r="H56" s="11">
        <v>0.333037</v>
      </c>
      <c r="I56" s="12">
        <v>0</v>
      </c>
      <c r="J56" s="4">
        <v>0.1861732304</v>
      </c>
      <c r="K56" s="4"/>
      <c r="L56" s="4"/>
      <c r="M56" s="10">
        <v>0.359136999999999</v>
      </c>
      <c r="N56" s="4">
        <v>0.826836</v>
      </c>
      <c r="O56" s="6">
        <v>0.65983</v>
      </c>
      <c r="P56" s="11">
        <v>0.389205999999999</v>
      </c>
    </row>
    <row r="57" spans="1:16" ht="12.75">
      <c r="A57" s="12">
        <v>0.864586302190067</v>
      </c>
      <c r="B57" s="6">
        <v>0.583181321620941</v>
      </c>
      <c r="C57" s="6"/>
      <c r="D57" s="6"/>
      <c r="E57" s="10">
        <v>0.429512999999999</v>
      </c>
      <c r="F57" s="4">
        <v>0.811240999999999</v>
      </c>
      <c r="G57" s="6">
        <v>0.607026999999999</v>
      </c>
      <c r="H57" s="11">
        <v>0.343671999999999</v>
      </c>
      <c r="I57" s="12">
        <v>0.00972638838</v>
      </c>
      <c r="J57" s="6">
        <v>0.03148111328</v>
      </c>
      <c r="K57" s="4"/>
      <c r="L57" s="4"/>
      <c r="M57" s="10">
        <v>0.339913</v>
      </c>
      <c r="N57" s="4">
        <v>0.817429999999999</v>
      </c>
      <c r="O57" s="6">
        <v>0.672634999999999</v>
      </c>
      <c r="P57" s="11">
        <v>0.399421</v>
      </c>
    </row>
    <row r="58" spans="1:16" ht="12.75">
      <c r="A58" s="12">
        <v>0.894593224976948</v>
      </c>
      <c r="B58" s="6">
        <v>0.610943257808685</v>
      </c>
      <c r="C58" s="6"/>
      <c r="D58" s="6"/>
      <c r="E58" s="10">
        <v>0.418034</v>
      </c>
      <c r="F58" s="4">
        <v>0.809354</v>
      </c>
      <c r="G58" s="6">
        <v>0.622854</v>
      </c>
      <c r="H58" s="11">
        <v>0.35448</v>
      </c>
      <c r="I58" s="12">
        <v>0.02068899572</v>
      </c>
      <c r="J58" s="6">
        <v>0.07910665125</v>
      </c>
      <c r="K58" s="4"/>
      <c r="L58" s="4"/>
      <c r="M58" s="10">
        <v>0.320695999999999</v>
      </c>
      <c r="N58" s="4">
        <v>0.808336</v>
      </c>
      <c r="O58" s="6">
        <v>0.685170999999999</v>
      </c>
      <c r="P58" s="11">
        <v>0.409806999999999</v>
      </c>
    </row>
    <row r="59" spans="1:16" ht="12.75">
      <c r="A59" s="12">
        <v>0.924588712234557</v>
      </c>
      <c r="B59" s="6">
        <v>0.631466269493103</v>
      </c>
      <c r="C59" s="6"/>
      <c r="D59" s="6"/>
      <c r="E59" s="10">
        <v>0.406532999999999</v>
      </c>
      <c r="F59" s="4">
        <v>0.809316999999999</v>
      </c>
      <c r="G59" s="6">
        <v>0.638654999999999</v>
      </c>
      <c r="H59" s="11">
        <v>0.365534999999999</v>
      </c>
      <c r="I59" s="12">
        <v>0.03247730434</v>
      </c>
      <c r="J59" s="4">
        <v>0.1023560241</v>
      </c>
      <c r="K59" s="4"/>
      <c r="L59" s="4"/>
      <c r="M59" s="10">
        <v>0.301501999999999</v>
      </c>
      <c r="N59" s="4">
        <v>0.794502999999999</v>
      </c>
      <c r="O59" s="6">
        <v>0.697716</v>
      </c>
      <c r="P59" s="11">
        <v>0.420986</v>
      </c>
    </row>
    <row r="60" spans="1:16" ht="12.75">
      <c r="A60" s="12">
        <v>0.944589328036665</v>
      </c>
      <c r="B60" s="6">
        <v>0.657284915447235</v>
      </c>
      <c r="C60" s="6"/>
      <c r="D60" s="6"/>
      <c r="E60" s="10">
        <v>0.395015</v>
      </c>
      <c r="F60" s="4">
        <v>0.807123999999999</v>
      </c>
      <c r="G60" s="6">
        <v>0.654430999999999</v>
      </c>
      <c r="H60" s="11">
        <v>0.377114</v>
      </c>
      <c r="I60" s="12">
        <v>0.04516546801</v>
      </c>
      <c r="J60" s="4">
        <v>0.1163542122</v>
      </c>
      <c r="K60" s="4"/>
      <c r="L60" s="4"/>
      <c r="M60" s="10">
        <v>0.282915</v>
      </c>
      <c r="N60" s="4">
        <v>0.781606</v>
      </c>
      <c r="O60" s="6">
        <v>0.710246999999999</v>
      </c>
      <c r="P60" s="11">
        <v>0.428956</v>
      </c>
    </row>
    <row r="61" spans="1:16" ht="12.75">
      <c r="A61" s="12">
        <v>0.962694130984664</v>
      </c>
      <c r="B61" s="6">
        <v>0.645839631557464</v>
      </c>
      <c r="C61" s="6"/>
      <c r="D61" s="6"/>
      <c r="E61" s="10">
        <v>0.383479999999999</v>
      </c>
      <c r="F61" s="4">
        <v>0.803779</v>
      </c>
      <c r="G61" s="6">
        <v>0.670182999999999</v>
      </c>
      <c r="H61" s="11">
        <v>0.388915999999999</v>
      </c>
      <c r="I61" s="12">
        <v>0.05871294811</v>
      </c>
      <c r="J61" s="4">
        <v>0.1299848557</v>
      </c>
      <c r="K61" s="4"/>
      <c r="L61" s="4"/>
      <c r="M61" s="10">
        <v>0.266000999999999</v>
      </c>
      <c r="N61" s="4">
        <v>0.769152999999999</v>
      </c>
      <c r="O61" s="6">
        <v>0.722767999999999</v>
      </c>
      <c r="P61" s="11">
        <v>0.441052999999999</v>
      </c>
    </row>
    <row r="62" spans="1:16" ht="13.5" thickBot="1">
      <c r="A62" s="14">
        <v>0.999999995673204</v>
      </c>
      <c r="B62" s="15">
        <v>0.63802021741867</v>
      </c>
      <c r="C62" s="15"/>
      <c r="D62" s="15"/>
      <c r="E62" s="10">
        <v>0.371933</v>
      </c>
      <c r="F62" s="4">
        <v>0.799588999999999</v>
      </c>
      <c r="G62" s="6">
        <v>0.685911999999999</v>
      </c>
      <c r="H62" s="11">
        <v>0.400866</v>
      </c>
      <c r="I62" s="12">
        <v>0.0731433928</v>
      </c>
      <c r="J62" s="4">
        <v>0.1425771266</v>
      </c>
      <c r="K62" s="4"/>
      <c r="L62" s="4"/>
      <c r="M62" s="10">
        <v>0.251118</v>
      </c>
      <c r="N62" s="4">
        <v>0.757342999999999</v>
      </c>
      <c r="O62" s="6">
        <v>0.735277999999999</v>
      </c>
      <c r="P62" s="11">
        <v>0.450504999999999</v>
      </c>
    </row>
    <row r="63" spans="4:16" ht="12.75">
      <c r="D63" s="4"/>
      <c r="E63" s="10">
        <v>0.360375999999999</v>
      </c>
      <c r="F63" s="4">
        <v>0.794609</v>
      </c>
      <c r="G63" s="6">
        <v>0.701618999999999</v>
      </c>
      <c r="H63" s="11">
        <v>0.413065999999999</v>
      </c>
      <c r="I63" s="12">
        <v>0.0884949863</v>
      </c>
      <c r="J63" s="4">
        <v>0.1531832516</v>
      </c>
      <c r="K63" s="4"/>
      <c r="L63" s="4"/>
      <c r="M63" s="10">
        <v>0.237894999999999</v>
      </c>
      <c r="N63" s="4">
        <v>0.747261999999999</v>
      </c>
      <c r="O63" s="6">
        <v>0.747775999999999</v>
      </c>
      <c r="P63" s="11">
        <v>0.461921</v>
      </c>
    </row>
    <row r="64" spans="4:16" ht="12.75">
      <c r="D64" s="4"/>
      <c r="E64" s="10">
        <v>0.348814</v>
      </c>
      <c r="F64" s="4">
        <v>0.789282</v>
      </c>
      <c r="G64" s="6">
        <v>0.717305999999999</v>
      </c>
      <c r="H64" s="11">
        <v>0.425263999999999</v>
      </c>
      <c r="I64" s="10">
        <v>0.1048092842</v>
      </c>
      <c r="J64" s="4">
        <v>0.1620641351</v>
      </c>
      <c r="K64" s="4"/>
      <c r="L64" s="4"/>
      <c r="M64" s="10">
        <v>0.225427999999999</v>
      </c>
      <c r="N64" s="4">
        <v>0.735640999999999</v>
      </c>
      <c r="O64" s="6">
        <v>0.760264999999999</v>
      </c>
      <c r="P64" s="11">
        <v>0.473023</v>
      </c>
    </row>
    <row r="65" spans="4:16" ht="12.75">
      <c r="D65" s="4"/>
      <c r="E65" s="10">
        <v>0.337251</v>
      </c>
      <c r="F65" s="4">
        <v>0.783715999999999</v>
      </c>
      <c r="G65" s="6">
        <v>0.732975</v>
      </c>
      <c r="H65" s="11">
        <v>0.437526</v>
      </c>
      <c r="I65" s="10">
        <v>0.1221113652</v>
      </c>
      <c r="J65" s="4">
        <v>0.1695653796</v>
      </c>
      <c r="K65" s="4"/>
      <c r="L65" s="4"/>
      <c r="M65" s="10">
        <v>0.213066</v>
      </c>
      <c r="N65" s="4">
        <v>0.725030999999999</v>
      </c>
      <c r="O65" s="6">
        <v>0.772746</v>
      </c>
      <c r="P65" s="11">
        <v>0.483640999999999</v>
      </c>
    </row>
    <row r="66" spans="4:16" ht="12.75">
      <c r="D66" s="4"/>
      <c r="E66" s="10">
        <v>0.325693</v>
      </c>
      <c r="F66" s="4">
        <v>0.778148999999999</v>
      </c>
      <c r="G66" s="6">
        <v>0.748626</v>
      </c>
      <c r="H66" s="11">
        <v>0.449971999999999</v>
      </c>
      <c r="I66" s="10">
        <v>0.1404324323</v>
      </c>
      <c r="J66" s="4">
        <v>0.1757140458</v>
      </c>
      <c r="K66" s="4"/>
      <c r="L66" s="4"/>
      <c r="M66" s="10">
        <v>0.200816999999999</v>
      </c>
      <c r="N66" s="4">
        <v>0.714384</v>
      </c>
      <c r="O66" s="6">
        <v>0.785219</v>
      </c>
      <c r="P66" s="11">
        <v>0.494593999999999</v>
      </c>
    </row>
    <row r="67" spans="4:16" ht="12.75">
      <c r="D67" s="4"/>
      <c r="E67" s="10">
        <v>0.314145999999999</v>
      </c>
      <c r="F67" s="4">
        <v>0.771947999999999</v>
      </c>
      <c r="G67" s="6">
        <v>0.764261999999999</v>
      </c>
      <c r="H67" s="11">
        <v>0.462573999999999</v>
      </c>
      <c r="I67" s="10">
        <v>0.1598043889</v>
      </c>
      <c r="J67" s="4">
        <v>0.1809027195</v>
      </c>
      <c r="K67" s="4"/>
      <c r="L67" s="4"/>
      <c r="M67" s="10">
        <v>0.188681999999999</v>
      </c>
      <c r="N67" s="4">
        <v>0.70447</v>
      </c>
      <c r="O67" s="6">
        <v>0.797680999999999</v>
      </c>
      <c r="P67" s="11">
        <v>0.505804999999999</v>
      </c>
    </row>
    <row r="68" spans="4:16" ht="12.75">
      <c r="D68" s="4"/>
      <c r="E68" s="10">
        <v>0.302615</v>
      </c>
      <c r="F68" s="4">
        <v>0.765059999999999</v>
      </c>
      <c r="G68" s="6">
        <v>0.779881999999999</v>
      </c>
      <c r="H68" s="11">
        <v>0.475652</v>
      </c>
      <c r="I68" s="10">
        <v>0.180253908</v>
      </c>
      <c r="J68" s="4">
        <v>0.1854939312</v>
      </c>
      <c r="K68" s="4"/>
      <c r="L68" s="4"/>
      <c r="M68" s="10">
        <v>0.176676</v>
      </c>
      <c r="N68" s="4">
        <v>0.694575</v>
      </c>
      <c r="O68" s="6">
        <v>0.810135999999999</v>
      </c>
      <c r="P68" s="11">
        <v>0.518148</v>
      </c>
    </row>
    <row r="69" spans="4:16" ht="12.75">
      <c r="D69" s="4"/>
      <c r="E69" s="10">
        <v>0.291107999999999</v>
      </c>
      <c r="F69" s="4">
        <v>0.757695</v>
      </c>
      <c r="G69" s="6">
        <v>0.795489</v>
      </c>
      <c r="H69" s="11">
        <v>0.488613</v>
      </c>
      <c r="I69" s="10">
        <v>0.2018010467</v>
      </c>
      <c r="J69" s="4">
        <v>0.1898430735</v>
      </c>
      <c r="K69" s="4"/>
      <c r="L69" s="4"/>
      <c r="M69" s="10">
        <v>0.164809</v>
      </c>
      <c r="N69" s="4">
        <v>0.685352999999999</v>
      </c>
      <c r="O69" s="6">
        <v>0.822589</v>
      </c>
      <c r="P69" s="11">
        <v>0.528944999999999</v>
      </c>
    </row>
    <row r="70" spans="4:16" ht="12.75">
      <c r="D70" s="4"/>
      <c r="E70" s="10">
        <v>0.279631999999999</v>
      </c>
      <c r="F70" s="4">
        <v>0.750032</v>
      </c>
      <c r="G70" s="6">
        <v>0.811084999999999</v>
      </c>
      <c r="H70" s="11">
        <v>0.50153</v>
      </c>
      <c r="I70" s="10">
        <v>0.2244535983</v>
      </c>
      <c r="J70" s="4">
        <v>0.1942133307</v>
      </c>
      <c r="K70" s="4"/>
      <c r="L70" s="4"/>
      <c r="M70" s="10">
        <v>0.153092</v>
      </c>
      <c r="N70" s="4">
        <v>0.676567999999999</v>
      </c>
      <c r="O70" s="6">
        <v>0.835036</v>
      </c>
      <c r="P70" s="11">
        <v>0.539889999999999</v>
      </c>
    </row>
    <row r="71" spans="4:16" ht="12.75">
      <c r="D71" s="4"/>
      <c r="E71" s="10">
        <v>0.268193999999999</v>
      </c>
      <c r="F71" s="4">
        <v>0.741681</v>
      </c>
      <c r="G71" s="6">
        <v>0.826668999999999</v>
      </c>
      <c r="H71" s="11">
        <v>0.514378</v>
      </c>
      <c r="I71" s="10">
        <v>0.2482097894</v>
      </c>
      <c r="J71" s="4">
        <v>0.1988336444</v>
      </c>
      <c r="K71" s="4"/>
      <c r="L71" s="4"/>
      <c r="M71" s="10">
        <v>0.141532999999999</v>
      </c>
      <c r="N71" s="4">
        <v>0.668534999999999</v>
      </c>
      <c r="O71" s="6">
        <v>0.847473999999999</v>
      </c>
      <c r="P71" s="11">
        <v>0.551444</v>
      </c>
    </row>
    <row r="72" spans="4:16" ht="12.75">
      <c r="D72" s="4"/>
      <c r="E72" s="10">
        <v>0.256801999999999</v>
      </c>
      <c r="F72" s="4">
        <v>0.733064</v>
      </c>
      <c r="G72" s="6">
        <v>0.842243999999999</v>
      </c>
      <c r="H72" s="11">
        <v>0.527164999999999</v>
      </c>
      <c r="I72" s="10">
        <v>0.2730514109</v>
      </c>
      <c r="J72" s="4">
        <v>0.204036966</v>
      </c>
      <c r="K72" s="4"/>
      <c r="L72" s="4"/>
      <c r="M72" s="10">
        <v>0.130143</v>
      </c>
      <c r="N72" s="4">
        <v>0.661209999999999</v>
      </c>
      <c r="O72" s="6">
        <v>0.859908</v>
      </c>
      <c r="P72" s="11">
        <v>0.5644</v>
      </c>
    </row>
    <row r="73" spans="4:16" ht="12.75">
      <c r="D73" s="4"/>
      <c r="E73" s="10">
        <v>0.245462999999999</v>
      </c>
      <c r="F73" s="4">
        <v>0.724395</v>
      </c>
      <c r="G73" s="6">
        <v>0.857809999999999</v>
      </c>
      <c r="H73" s="11">
        <v>0.539752</v>
      </c>
      <c r="I73" s="10">
        <v>0.2989427447</v>
      </c>
      <c r="J73" s="4">
        <v>0.2100531608</v>
      </c>
      <c r="K73" s="4"/>
      <c r="L73" s="4"/>
      <c r="M73" s="10">
        <v>0.118929999999999</v>
      </c>
      <c r="N73" s="4">
        <v>0.654862</v>
      </c>
      <c r="O73" s="6">
        <v>0.872341999999999</v>
      </c>
      <c r="P73" s="11">
        <v>0.574626999999999</v>
      </c>
    </row>
    <row r="74" spans="4:16" ht="12.75">
      <c r="D74" s="4"/>
      <c r="E74" s="10">
        <v>0.234186</v>
      </c>
      <c r="F74" s="4">
        <v>0.71596</v>
      </c>
      <c r="G74" s="6">
        <v>0.873368</v>
      </c>
      <c r="H74" s="11">
        <v>0.552316999999999</v>
      </c>
      <c r="I74" s="10">
        <v>0.3258318007</v>
      </c>
      <c r="J74" s="4">
        <v>0.2170744687</v>
      </c>
      <c r="K74" s="4"/>
      <c r="L74" s="4"/>
      <c r="M74" s="10">
        <v>0.107907</v>
      </c>
      <c r="N74" s="4">
        <v>0.649402999999999</v>
      </c>
      <c r="O74" s="6">
        <v>0.884770999999999</v>
      </c>
      <c r="P74" s="11">
        <v>0.587230999999999</v>
      </c>
    </row>
    <row r="75" spans="4:16" ht="12.75">
      <c r="D75" s="4"/>
      <c r="E75" s="10">
        <v>0.222979</v>
      </c>
      <c r="F75" s="4">
        <v>0.707191</v>
      </c>
      <c r="G75" s="6">
        <v>0.888920999999999</v>
      </c>
      <c r="H75" s="11">
        <v>0.564778</v>
      </c>
      <c r="I75" s="10">
        <v>0.3536523879</v>
      </c>
      <c r="J75" s="4">
        <v>0.2253094018</v>
      </c>
      <c r="K75" s="4"/>
      <c r="L75" s="4"/>
      <c r="M75" s="10">
        <v>0.097082</v>
      </c>
      <c r="N75" s="4">
        <v>0.645160999999999</v>
      </c>
      <c r="O75" s="6">
        <v>0.897195999999999</v>
      </c>
      <c r="P75" s="11">
        <v>0.598516999999999</v>
      </c>
    </row>
    <row r="76" spans="4:16" ht="12.75">
      <c r="D76" s="4"/>
      <c r="E76" s="10">
        <v>0.21185</v>
      </c>
      <c r="F76" s="4">
        <v>0.698269999999999</v>
      </c>
      <c r="G76" s="6">
        <v>0.904468999999999</v>
      </c>
      <c r="H76" s="11">
        <v>0.577332999999999</v>
      </c>
      <c r="I76" s="10">
        <v>0.382327646</v>
      </c>
      <c r="J76" s="4">
        <v>0.2349351645</v>
      </c>
      <c r="K76" s="4"/>
      <c r="L76" s="4"/>
      <c r="M76" s="10">
        <v>0.08647</v>
      </c>
      <c r="N76" s="4">
        <v>0.642593999999999</v>
      </c>
      <c r="O76" s="6">
        <v>0.909622999999999</v>
      </c>
      <c r="P76" s="11">
        <v>0.61197</v>
      </c>
    </row>
    <row r="77" spans="4:16" ht="12.75">
      <c r="D77" s="4"/>
      <c r="E77" s="10">
        <v>0.200807</v>
      </c>
      <c r="F77" s="4">
        <v>0.689636999999999</v>
      </c>
      <c r="G77" s="6">
        <v>0.920015</v>
      </c>
      <c r="H77" s="11">
        <v>0.589203999999999</v>
      </c>
      <c r="I77" s="10">
        <v>0.4117753208</v>
      </c>
      <c r="J77" s="4">
        <v>0.2461794764</v>
      </c>
      <c r="K77" s="4"/>
      <c r="L77" s="4"/>
      <c r="M77" s="10">
        <v>0.0760849999999999</v>
      </c>
      <c r="N77" s="4">
        <v>0.640954</v>
      </c>
      <c r="O77" s="6">
        <v>0.922058</v>
      </c>
      <c r="P77" s="11">
        <v>0.622361999999999</v>
      </c>
    </row>
    <row r="78" spans="4:16" ht="12.75">
      <c r="D78" s="4"/>
      <c r="E78" s="10">
        <v>0.189856999999999</v>
      </c>
      <c r="F78" s="4">
        <v>0.681409</v>
      </c>
      <c r="G78" s="6">
        <v>0.935558</v>
      </c>
      <c r="H78" s="11">
        <v>0.600608999999999</v>
      </c>
      <c r="I78" s="10">
        <v>0.4419132471</v>
      </c>
      <c r="J78" s="4">
        <v>0.2589205205</v>
      </c>
      <c r="K78" s="4"/>
      <c r="L78" s="4"/>
      <c r="M78" s="10">
        <v>0.065943</v>
      </c>
      <c r="N78" s="4">
        <v>0.64112</v>
      </c>
      <c r="O78" s="6">
        <v>0.934365</v>
      </c>
      <c r="P78" s="11">
        <v>0.637214999999999</v>
      </c>
    </row>
    <row r="79" spans="4:16" ht="12.75">
      <c r="D79" s="4"/>
      <c r="E79" s="10">
        <v>0.179009</v>
      </c>
      <c r="F79" s="4">
        <v>0.673127999999999</v>
      </c>
      <c r="G79" s="6">
        <v>0.951099999999999</v>
      </c>
      <c r="H79" s="11">
        <v>0.611612999999999</v>
      </c>
      <c r="I79" s="10">
        <v>0.4726634324</v>
      </c>
      <c r="J79" s="4">
        <v>0.2702967227</v>
      </c>
      <c r="K79" s="4"/>
      <c r="L79" s="4"/>
      <c r="M79" s="10">
        <v>0.0560739999999999</v>
      </c>
      <c r="N79" s="4">
        <v>0.642716999999999</v>
      </c>
      <c r="O79" s="6">
        <v>0.94572</v>
      </c>
      <c r="P79" s="11">
        <v>0.649517</v>
      </c>
    </row>
    <row r="80" spans="4:16" ht="12.75">
      <c r="D80" s="4"/>
      <c r="E80" s="10">
        <v>0.168268</v>
      </c>
      <c r="F80" s="4">
        <v>0.665128999999999</v>
      </c>
      <c r="G80" s="6">
        <v>0.966640999999999</v>
      </c>
      <c r="H80" s="11">
        <v>0.622168999999999</v>
      </c>
      <c r="I80" s="10">
        <v>0.5039553046</v>
      </c>
      <c r="J80" s="4">
        <v>0.2886891961</v>
      </c>
      <c r="K80" s="4"/>
      <c r="L80" s="4"/>
      <c r="M80" s="10">
        <v>0.046503</v>
      </c>
      <c r="N80" s="4">
        <v>0.648355</v>
      </c>
      <c r="O80" s="6">
        <v>0.955417999999999</v>
      </c>
      <c r="P80" s="11">
        <v>0.665155</v>
      </c>
    </row>
    <row r="81" spans="4:16" ht="12.75">
      <c r="D81" s="4"/>
      <c r="E81" s="10">
        <v>0.157644</v>
      </c>
      <c r="F81" s="4">
        <v>0.657526</v>
      </c>
      <c r="G81" s="6">
        <v>0.982180999999999</v>
      </c>
      <c r="H81" s="11">
        <v>0.633835999999999</v>
      </c>
      <c r="I81" s="10">
        <v>0.5075016022</v>
      </c>
      <c r="J81" s="4">
        <v>0.3010874689</v>
      </c>
      <c r="K81" s="4"/>
      <c r="L81" s="4"/>
      <c r="M81" s="10">
        <v>0.0376729999999999</v>
      </c>
      <c r="N81" s="4">
        <v>0.656441999999999</v>
      </c>
      <c r="O81" s="6">
        <v>0.963671999999999</v>
      </c>
      <c r="P81" s="11">
        <v>0.671212</v>
      </c>
    </row>
    <row r="82" spans="4:16" ht="12.75">
      <c r="D82" s="4"/>
      <c r="E82" s="10">
        <v>0.147141999999999</v>
      </c>
      <c r="F82" s="4">
        <v>0.650486</v>
      </c>
      <c r="G82" s="6">
        <v>0.997721999999999</v>
      </c>
      <c r="H82" s="11">
        <v>0.637153999999999</v>
      </c>
      <c r="I82" s="10">
        <v>0.5379277468</v>
      </c>
      <c r="J82" s="4">
        <v>0.3085407317</v>
      </c>
      <c r="K82" s="4"/>
      <c r="L82" s="4"/>
      <c r="M82" s="10">
        <v>0.0300519999999999</v>
      </c>
      <c r="N82" s="4">
        <v>0.667344999999999</v>
      </c>
      <c r="O82" s="6">
        <v>0.97087</v>
      </c>
      <c r="P82" s="11">
        <v>0.697985999999999</v>
      </c>
    </row>
    <row r="83" spans="4:16" ht="12.75">
      <c r="D83" s="4"/>
      <c r="E83" s="10">
        <v>0.136771</v>
      </c>
      <c r="F83" s="4">
        <v>0.643773</v>
      </c>
      <c r="G83" s="4"/>
      <c r="H83" s="11"/>
      <c r="I83" s="10">
        <v>0.5676687956</v>
      </c>
      <c r="J83" s="4">
        <v>0.3263439834</v>
      </c>
      <c r="K83" s="4"/>
      <c r="L83" s="4"/>
      <c r="M83" s="10">
        <v>0.023594</v>
      </c>
      <c r="N83" s="4">
        <v>0.682051999999999</v>
      </c>
      <c r="O83" s="6">
        <v>0.977252</v>
      </c>
      <c r="P83" s="11">
        <v>0.70042</v>
      </c>
    </row>
    <row r="84" spans="4:16" ht="12.75">
      <c r="D84" s="4"/>
      <c r="E84" s="10">
        <v>0.126536</v>
      </c>
      <c r="F84" s="4">
        <v>0.637592</v>
      </c>
      <c r="G84" s="4"/>
      <c r="H84" s="11"/>
      <c r="I84" s="10">
        <v>0.5966898203</v>
      </c>
      <c r="J84" s="4">
        <v>0.345140934</v>
      </c>
      <c r="K84" s="4"/>
      <c r="L84" s="4"/>
      <c r="M84" s="10">
        <v>0.0181709999999999</v>
      </c>
      <c r="N84" s="4">
        <v>0.691718</v>
      </c>
      <c r="O84" s="6">
        <v>0.982963</v>
      </c>
      <c r="P84" s="11">
        <v>0.714258999999999</v>
      </c>
    </row>
    <row r="85" spans="4:16" ht="12.75">
      <c r="D85" s="4"/>
      <c r="E85" s="10">
        <v>0.116444</v>
      </c>
      <c r="F85" s="4">
        <v>0.632179</v>
      </c>
      <c r="G85" s="4"/>
      <c r="H85" s="11"/>
      <c r="I85" s="10">
        <v>0.624968648</v>
      </c>
      <c r="J85" s="4">
        <v>0.3647845685</v>
      </c>
      <c r="K85" s="4"/>
      <c r="L85" s="4"/>
      <c r="M85" s="10">
        <v>0.0136019999999999</v>
      </c>
      <c r="N85" s="4">
        <v>0.709921</v>
      </c>
      <c r="O85" s="6">
        <v>0.988142999999999</v>
      </c>
      <c r="P85" s="11">
        <v>0.768461999999999</v>
      </c>
    </row>
    <row r="86" spans="4:16" ht="12.75">
      <c r="D86" s="4"/>
      <c r="E86" s="10">
        <v>0.106503</v>
      </c>
      <c r="F86" s="4">
        <v>0.62768</v>
      </c>
      <c r="G86" s="4"/>
      <c r="H86" s="11"/>
      <c r="I86" s="10">
        <v>0.6524820924</v>
      </c>
      <c r="J86" s="4">
        <v>0.3845547736</v>
      </c>
      <c r="K86" s="4"/>
      <c r="L86" s="4"/>
      <c r="M86" s="10">
        <v>0.00971699999999999</v>
      </c>
      <c r="N86" s="4">
        <v>0.751052999999999</v>
      </c>
      <c r="O86" s="6">
        <v>0.992829999999999</v>
      </c>
      <c r="P86" s="11">
        <v>0.865426</v>
      </c>
    </row>
    <row r="87" spans="4:16" ht="12.75">
      <c r="D87" s="4"/>
      <c r="E87" s="12">
        <v>0.0967212999999999</v>
      </c>
      <c r="F87" s="4">
        <v>0.623735999999999</v>
      </c>
      <c r="G87" s="4"/>
      <c r="H87" s="11"/>
      <c r="I87" s="10">
        <v>0.6792040467</v>
      </c>
      <c r="J87" s="4">
        <v>0.4047361612</v>
      </c>
      <c r="K87" s="4"/>
      <c r="L87" s="4"/>
      <c r="M87" s="10">
        <v>0.006509</v>
      </c>
      <c r="N87" s="4">
        <v>0.805977999999999</v>
      </c>
      <c r="O87" s="6">
        <v>0.996564</v>
      </c>
      <c r="P87" s="11">
        <v>0.761291</v>
      </c>
    </row>
    <row r="88" spans="4:16" ht="12.75">
      <c r="D88" s="4"/>
      <c r="E88" s="12">
        <v>0.0871086999999999</v>
      </c>
      <c r="F88" s="4">
        <v>0.620623999999999</v>
      </c>
      <c r="G88" s="4"/>
      <c r="H88" s="11"/>
      <c r="I88" s="10">
        <v>0.7051208019</v>
      </c>
      <c r="J88" s="4">
        <v>0.4252337217</v>
      </c>
      <c r="K88" s="4"/>
      <c r="L88" s="4"/>
      <c r="M88" s="10">
        <v>0.004065</v>
      </c>
      <c r="N88" s="4">
        <v>0.835597</v>
      </c>
      <c r="O88" s="6">
        <v>0.998838</v>
      </c>
      <c r="P88" s="11">
        <v>0.673231</v>
      </c>
    </row>
    <row r="89" spans="4:16" ht="12.75">
      <c r="D89" s="4"/>
      <c r="E89" s="12">
        <v>0.0776746999999999</v>
      </c>
      <c r="F89" s="4">
        <v>0.618717999999999</v>
      </c>
      <c r="G89" s="4"/>
      <c r="H89" s="11"/>
      <c r="I89" s="10">
        <v>0.7302131057</v>
      </c>
      <c r="J89" s="4">
        <v>0.4452269673</v>
      </c>
      <c r="K89" s="4"/>
      <c r="L89" s="4"/>
      <c r="M89" s="10">
        <v>0.00233599999999999</v>
      </c>
      <c r="N89" s="4">
        <v>0.844756999999999</v>
      </c>
      <c r="O89" s="6">
        <v>1.001521</v>
      </c>
      <c r="P89" s="11">
        <v>0.596459999999999</v>
      </c>
    </row>
    <row r="90" spans="4:16" ht="12.75">
      <c r="D90" s="4"/>
      <c r="E90" s="12">
        <v>0.0684295</v>
      </c>
      <c r="F90" s="4">
        <v>0.618497999999999</v>
      </c>
      <c r="G90" s="4"/>
      <c r="H90" s="11"/>
      <c r="I90" s="10">
        <v>0.7544546127</v>
      </c>
      <c r="J90" s="4">
        <v>0.4652606249</v>
      </c>
      <c r="K90" s="4"/>
      <c r="L90" s="4"/>
      <c r="M90" s="10">
        <v>0.00113999999999999</v>
      </c>
      <c r="N90" s="4">
        <v>0.8596</v>
      </c>
      <c r="O90" s="4"/>
      <c r="P90" s="11"/>
    </row>
    <row r="91" spans="4:16" ht="12.75">
      <c r="D91" s="4"/>
      <c r="E91" s="12">
        <v>0.0593863</v>
      </c>
      <c r="F91" s="4">
        <v>0.618894999999999</v>
      </c>
      <c r="G91" s="4"/>
      <c r="H91" s="11"/>
      <c r="I91" s="10">
        <v>0.7778354287</v>
      </c>
      <c r="J91" s="4">
        <v>0.4847924411</v>
      </c>
      <c r="K91" s="4"/>
      <c r="L91" s="4"/>
      <c r="M91" s="10">
        <v>0.000353999999999999</v>
      </c>
      <c r="N91" s="4">
        <v>0.895248</v>
      </c>
      <c r="O91" s="4"/>
      <c r="P91" s="11"/>
    </row>
    <row r="92" spans="4:16" ht="12.75">
      <c r="D92" s="4"/>
      <c r="E92" s="12">
        <v>0.0505702</v>
      </c>
      <c r="F92" s="4">
        <v>0.619318999999999</v>
      </c>
      <c r="G92" s="4"/>
      <c r="H92" s="11"/>
      <c r="I92" s="10">
        <v>0.8003240824</v>
      </c>
      <c r="J92" s="4">
        <v>0.50383389</v>
      </c>
      <c r="K92" s="4"/>
      <c r="L92" s="4"/>
      <c r="M92" s="10"/>
      <c r="N92" s="4"/>
      <c r="O92" s="4"/>
      <c r="P92" s="11"/>
    </row>
    <row r="93" spans="4:16" ht="12.75">
      <c r="D93" s="4"/>
      <c r="E93" s="12">
        <v>0.0420068999999999</v>
      </c>
      <c r="F93" s="4">
        <v>0.623493999999999</v>
      </c>
      <c r="G93" s="4"/>
      <c r="H93" s="11"/>
      <c r="I93" s="10">
        <v>0.821911335</v>
      </c>
      <c r="J93" s="4">
        <v>0.5225595236</v>
      </c>
      <c r="K93" s="4"/>
      <c r="L93" s="4"/>
      <c r="M93" s="12">
        <v>0</v>
      </c>
      <c r="N93" s="6">
        <v>0.916483</v>
      </c>
      <c r="O93" s="4"/>
      <c r="P93" s="11"/>
    </row>
    <row r="94" spans="4:16" ht="12.75">
      <c r="D94" s="4"/>
      <c r="E94" s="12">
        <v>0.0367902999999999</v>
      </c>
      <c r="F94" s="4">
        <v>0.630716999999999</v>
      </c>
      <c r="G94" s="4"/>
      <c r="H94" s="11"/>
      <c r="I94" s="10">
        <v>0.8425741792</v>
      </c>
      <c r="J94" s="4">
        <v>0.5399727821</v>
      </c>
      <c r="K94" s="4"/>
      <c r="L94" s="4"/>
      <c r="M94" s="12">
        <v>0.000175999999999999</v>
      </c>
      <c r="N94" s="6">
        <v>0.891672</v>
      </c>
      <c r="O94" s="4"/>
      <c r="P94" s="11"/>
    </row>
    <row r="95" spans="4:16" ht="12.75">
      <c r="D95" s="4"/>
      <c r="E95" s="12">
        <v>0.0316817</v>
      </c>
      <c r="F95" s="4">
        <v>0.640715999999999</v>
      </c>
      <c r="G95" s="4"/>
      <c r="H95" s="11"/>
      <c r="I95" s="10">
        <v>0.862288475</v>
      </c>
      <c r="J95" s="4">
        <v>0.5569607615</v>
      </c>
      <c r="K95" s="4"/>
      <c r="L95" s="4"/>
      <c r="M95" s="12">
        <v>0.000997</v>
      </c>
      <c r="N95" s="6">
        <v>0.804289999999999</v>
      </c>
      <c r="O95" s="4"/>
      <c r="P95" s="11"/>
    </row>
    <row r="96" spans="4:16" ht="12.75">
      <c r="D96" s="4"/>
      <c r="E96" s="12">
        <v>0.0267051999999999</v>
      </c>
      <c r="F96" s="4">
        <v>0.649004</v>
      </c>
      <c r="G96" s="4"/>
      <c r="H96" s="11"/>
      <c r="I96" s="10">
        <v>0.8810446262</v>
      </c>
      <c r="J96" s="4">
        <v>0.572804153</v>
      </c>
      <c r="K96" s="4"/>
      <c r="L96" s="4"/>
      <c r="M96" s="12">
        <v>0.002573</v>
      </c>
      <c r="N96" s="6">
        <v>0.69301</v>
      </c>
      <c r="O96" s="4"/>
      <c r="P96" s="11"/>
    </row>
    <row r="97" spans="4:16" ht="12.75">
      <c r="D97" s="4"/>
      <c r="E97" s="12">
        <v>0.0219109999999999</v>
      </c>
      <c r="F97" s="4">
        <v>0.649661999999999</v>
      </c>
      <c r="G97" s="4"/>
      <c r="H97" s="11"/>
      <c r="I97" s="10">
        <v>0.8988130093</v>
      </c>
      <c r="J97" s="4">
        <v>0.5876188278</v>
      </c>
      <c r="K97" s="4"/>
      <c r="L97" s="4"/>
      <c r="M97" s="12">
        <v>0.005014</v>
      </c>
      <c r="N97" s="6">
        <v>0.555617</v>
      </c>
      <c r="O97" s="4"/>
      <c r="P97" s="11"/>
    </row>
    <row r="98" spans="4:16" ht="12.75">
      <c r="D98" s="4"/>
      <c r="E98" s="12">
        <v>0.0173388</v>
      </c>
      <c r="F98" s="4">
        <v>0.649375999999999</v>
      </c>
      <c r="G98" s="4"/>
      <c r="H98" s="11"/>
      <c r="I98" s="10">
        <v>0.9155840874</v>
      </c>
      <c r="J98" s="4">
        <v>0.6018308401</v>
      </c>
      <c r="K98" s="4"/>
      <c r="L98" s="4"/>
      <c r="M98" s="12">
        <v>0.00842799999999999</v>
      </c>
      <c r="N98" s="6">
        <v>0.396291</v>
      </c>
      <c r="O98" s="4"/>
      <c r="P98" s="11"/>
    </row>
    <row r="99" spans="4:16" ht="12.75">
      <c r="D99" s="4"/>
      <c r="E99" s="12">
        <v>0.0129396</v>
      </c>
      <c r="F99" s="4">
        <v>0.668660999999999</v>
      </c>
      <c r="G99" s="4"/>
      <c r="H99" s="11"/>
      <c r="I99" s="10">
        <v>0.9313361049</v>
      </c>
      <c r="J99" s="4">
        <v>0.6147301793</v>
      </c>
      <c r="K99" s="4"/>
      <c r="L99" s="4"/>
      <c r="M99" s="12">
        <v>0.012795</v>
      </c>
      <c r="N99" s="6">
        <v>0.246929</v>
      </c>
      <c r="O99" s="4"/>
      <c r="P99" s="11"/>
    </row>
    <row r="100" spans="4:16" ht="12.75">
      <c r="D100" s="4"/>
      <c r="E100" s="12">
        <v>0.00864131999999999</v>
      </c>
      <c r="F100" s="4">
        <v>0.715423</v>
      </c>
      <c r="G100" s="4"/>
      <c r="H100" s="11"/>
      <c r="I100" s="10">
        <v>0.9460452199</v>
      </c>
      <c r="J100" s="4">
        <v>0.6281821728</v>
      </c>
      <c r="K100" s="4"/>
      <c r="L100" s="4"/>
      <c r="M100" s="12">
        <v>0.017895</v>
      </c>
      <c r="N100" s="6">
        <v>0.145360999999999</v>
      </c>
      <c r="O100" s="4"/>
      <c r="P100" s="11"/>
    </row>
    <row r="101" spans="4:16" ht="12.75">
      <c r="D101" s="4"/>
      <c r="E101" s="12">
        <v>0.00460729999999999</v>
      </c>
      <c r="F101" s="4">
        <v>0.783384999999999</v>
      </c>
      <c r="G101" s="4"/>
      <c r="H101" s="11"/>
      <c r="I101" s="10">
        <v>0.9597070217</v>
      </c>
      <c r="J101" s="4">
        <v>0.6417720318</v>
      </c>
      <c r="K101" s="4"/>
      <c r="L101" s="4"/>
      <c r="M101" s="12">
        <v>0.023521</v>
      </c>
      <c r="N101" s="6">
        <v>0.0734869999999999</v>
      </c>
      <c r="O101" s="4"/>
      <c r="P101" s="11"/>
    </row>
    <row r="102" spans="4:16" ht="12.75">
      <c r="D102" s="4"/>
      <c r="E102" s="12">
        <v>0.00245650999999999</v>
      </c>
      <c r="F102" s="4">
        <v>0.836694999999999</v>
      </c>
      <c r="G102" s="4"/>
      <c r="H102" s="11"/>
      <c r="I102" s="10">
        <v>0.9723005891</v>
      </c>
      <c r="J102" s="4">
        <v>0.6517634988</v>
      </c>
      <c r="K102" s="4"/>
      <c r="L102" s="4"/>
      <c r="M102" s="12">
        <v>0.0297129999999999</v>
      </c>
      <c r="N102" s="6">
        <v>0.00993899999999999</v>
      </c>
      <c r="O102" s="4"/>
      <c r="P102" s="11"/>
    </row>
    <row r="103" spans="4:16" ht="12.75">
      <c r="D103" s="4"/>
      <c r="E103" s="12">
        <v>0.000596182</v>
      </c>
      <c r="F103" s="4">
        <v>0.868720999999999</v>
      </c>
      <c r="G103" s="4"/>
      <c r="H103" s="11"/>
      <c r="I103" s="10">
        <v>0.9838083386</v>
      </c>
      <c r="J103" s="4">
        <v>0.6553342342</v>
      </c>
      <c r="K103" s="4"/>
      <c r="L103" s="4"/>
      <c r="M103" s="12">
        <v>0.036623</v>
      </c>
      <c r="N103" s="6">
        <v>0.0249969999999999</v>
      </c>
      <c r="O103" s="4"/>
      <c r="P103" s="11"/>
    </row>
    <row r="104" spans="4:16" ht="12.75">
      <c r="D104" s="4"/>
      <c r="E104" s="12">
        <v>-0.000904887</v>
      </c>
      <c r="F104" s="4">
        <v>0.857334</v>
      </c>
      <c r="G104" s="4"/>
      <c r="H104" s="11"/>
      <c r="I104" s="10">
        <v>0.9943002462</v>
      </c>
      <c r="J104" s="4">
        <v>0.7627204657</v>
      </c>
      <c r="K104" s="4"/>
      <c r="L104" s="4"/>
      <c r="M104" s="12">
        <v>0.04435</v>
      </c>
      <c r="N104" s="6">
        <v>0.0555599999999999</v>
      </c>
      <c r="O104" s="4"/>
      <c r="P104" s="11"/>
    </row>
    <row r="105" spans="4:16" ht="13.5" thickBot="1">
      <c r="D105" s="4"/>
      <c r="E105" s="12">
        <v>-0.00198788999999999</v>
      </c>
      <c r="F105" s="4">
        <v>0.823625</v>
      </c>
      <c r="G105" s="4"/>
      <c r="H105" s="11"/>
      <c r="I105" s="19">
        <v>1</v>
      </c>
      <c r="J105" s="17">
        <v>0.72596246</v>
      </c>
      <c r="K105" s="17"/>
      <c r="L105" s="17"/>
      <c r="M105" s="12">
        <v>0.052956</v>
      </c>
      <c r="N105" s="6">
        <v>0.085194</v>
      </c>
      <c r="O105" s="4"/>
      <c r="P105" s="11"/>
    </row>
    <row r="106" spans="4:16" ht="12.75">
      <c r="D106" s="4"/>
      <c r="E106" s="12">
        <v>-0.002611</v>
      </c>
      <c r="F106" s="4">
        <v>0.786758999999999</v>
      </c>
      <c r="G106" s="4"/>
      <c r="H106" s="11"/>
      <c r="L106" s="4"/>
      <c r="M106" s="12">
        <v>0.062547</v>
      </c>
      <c r="N106" s="6">
        <v>0.103909</v>
      </c>
      <c r="O106" s="4"/>
      <c r="P106" s="11"/>
    </row>
    <row r="107" spans="4:16" ht="12.75">
      <c r="D107" s="4"/>
      <c r="E107" s="12">
        <v>-0.00267553</v>
      </c>
      <c r="F107" s="4">
        <v>0.807575999999999</v>
      </c>
      <c r="G107" s="4"/>
      <c r="H107" s="11"/>
      <c r="L107" s="4"/>
      <c r="M107" s="12">
        <v>0.0733</v>
      </c>
      <c r="N107" s="6">
        <v>0.122858999999999</v>
      </c>
      <c r="O107" s="4"/>
      <c r="P107" s="11"/>
    </row>
    <row r="108" spans="4:16" ht="12.75">
      <c r="D108" s="4"/>
      <c r="E108" s="12">
        <v>-0.00243946</v>
      </c>
      <c r="F108" s="4">
        <v>0.783541999999999</v>
      </c>
      <c r="G108" s="4"/>
      <c r="H108" s="11"/>
      <c r="L108" s="4"/>
      <c r="M108" s="12">
        <v>0.084901</v>
      </c>
      <c r="N108" s="6">
        <v>0.136059</v>
      </c>
      <c r="O108" s="4"/>
      <c r="P108" s="11"/>
    </row>
    <row r="109" spans="4:16" ht="12.75">
      <c r="D109" s="4"/>
      <c r="E109" s="12">
        <v>-0.00197201</v>
      </c>
      <c r="F109" s="4">
        <v>0.726029999999999</v>
      </c>
      <c r="G109" s="4"/>
      <c r="H109" s="11"/>
      <c r="L109" s="4"/>
      <c r="M109" s="12">
        <v>0.096682</v>
      </c>
      <c r="N109" s="6">
        <v>0.146631</v>
      </c>
      <c r="O109" s="4"/>
      <c r="P109" s="11"/>
    </row>
    <row r="110" spans="4:16" ht="12.75">
      <c r="D110" s="4"/>
      <c r="E110" s="12">
        <v>-0.00118018</v>
      </c>
      <c r="F110" s="4">
        <v>0.63109</v>
      </c>
      <c r="G110" s="4"/>
      <c r="H110" s="11"/>
      <c r="L110" s="4"/>
      <c r="M110" s="12">
        <v>0.108424999999999</v>
      </c>
      <c r="N110" s="6">
        <v>0.154358999999999</v>
      </c>
      <c r="O110" s="4"/>
      <c r="P110" s="11"/>
    </row>
    <row r="111" spans="4:16" ht="12.75">
      <c r="D111" s="4"/>
      <c r="E111" s="12">
        <v>-0.000639877999999999</v>
      </c>
      <c r="F111" s="4">
        <v>0.591519</v>
      </c>
      <c r="G111" s="4"/>
      <c r="H111" s="11"/>
      <c r="L111" s="4"/>
      <c r="M111" s="12">
        <v>0.120172</v>
      </c>
      <c r="N111" s="6">
        <v>0.160751</v>
      </c>
      <c r="O111" s="4"/>
      <c r="P111" s="11"/>
    </row>
    <row r="112" spans="4:16" ht="12.75">
      <c r="D112" s="4"/>
      <c r="E112" s="12">
        <v>-0.000335642999999999</v>
      </c>
      <c r="F112" s="4">
        <v>0.645649999999999</v>
      </c>
      <c r="G112" s="4"/>
      <c r="H112" s="11"/>
      <c r="L112" s="4"/>
      <c r="M112" s="12">
        <v>0.131934999999999</v>
      </c>
      <c r="N112" s="6">
        <v>0.166091999999999</v>
      </c>
      <c r="O112" s="4"/>
      <c r="P112" s="11"/>
    </row>
    <row r="113" spans="4:16" ht="12.75">
      <c r="D113" s="4"/>
      <c r="E113" s="12">
        <v>-2.56419E-13</v>
      </c>
      <c r="F113" s="4">
        <v>0.581671</v>
      </c>
      <c r="G113" s="4"/>
      <c r="H113" s="11"/>
      <c r="L113" s="4"/>
      <c r="M113" s="12">
        <v>0.143730999999999</v>
      </c>
      <c r="N113" s="6">
        <v>0.170131</v>
      </c>
      <c r="O113" s="4"/>
      <c r="P113" s="11"/>
    </row>
    <row r="114" spans="4:16" ht="12.75">
      <c r="D114" s="4"/>
      <c r="E114" s="10"/>
      <c r="F114" s="4"/>
      <c r="G114" s="4"/>
      <c r="H114" s="11"/>
      <c r="L114" s="4"/>
      <c r="M114" s="12">
        <v>0.155570999999999</v>
      </c>
      <c r="N114" s="6">
        <v>0.174064999999999</v>
      </c>
      <c r="O114" s="4"/>
      <c r="P114" s="11"/>
    </row>
    <row r="115" spans="4:16" ht="12.75">
      <c r="D115" s="4"/>
      <c r="E115" s="12">
        <v>-2.56419E-13</v>
      </c>
      <c r="F115" s="6">
        <v>0.581671</v>
      </c>
      <c r="G115" s="4" t="s">
        <v>14</v>
      </c>
      <c r="H115" s="11"/>
      <c r="L115" s="4"/>
      <c r="M115" s="12">
        <v>0.167463</v>
      </c>
      <c r="N115" s="6">
        <v>0.177104</v>
      </c>
      <c r="O115" s="4"/>
      <c r="P115" s="11"/>
    </row>
    <row r="116" spans="4:16" ht="12.75">
      <c r="D116" s="4"/>
      <c r="E116" s="12">
        <v>0.000533364999999999</v>
      </c>
      <c r="F116" s="6">
        <v>0.505572</v>
      </c>
      <c r="G116" s="4"/>
      <c r="H116" s="11"/>
      <c r="L116" s="4"/>
      <c r="M116" s="12">
        <v>0.179413999999999</v>
      </c>
      <c r="N116" s="6">
        <v>0.180039</v>
      </c>
      <c r="O116" s="4"/>
      <c r="P116" s="11"/>
    </row>
    <row r="117" spans="4:16" ht="12.75">
      <c r="D117" s="4"/>
      <c r="E117" s="12">
        <v>0.00111002999999999</v>
      </c>
      <c r="F117" s="6">
        <v>0.442554</v>
      </c>
      <c r="G117" s="4"/>
      <c r="H117" s="11"/>
      <c r="L117" s="4"/>
      <c r="M117" s="12">
        <v>0.191427</v>
      </c>
      <c r="N117" s="6">
        <v>0.182509</v>
      </c>
      <c r="O117" s="4"/>
      <c r="P117" s="11"/>
    </row>
    <row r="118" spans="4:16" ht="12.75">
      <c r="D118" s="4"/>
      <c r="E118" s="12">
        <v>0.00233525</v>
      </c>
      <c r="F118" s="6">
        <v>0.336824999999999</v>
      </c>
      <c r="G118" s="4"/>
      <c r="H118" s="11"/>
      <c r="L118" s="4"/>
      <c r="M118" s="12">
        <v>0.203508999999999</v>
      </c>
      <c r="N118" s="6">
        <v>0.185095</v>
      </c>
      <c r="O118" s="4"/>
      <c r="P118" s="11"/>
    </row>
    <row r="119" spans="4:16" ht="12.75">
      <c r="D119" s="4"/>
      <c r="E119" s="12">
        <v>0.00366016999999999</v>
      </c>
      <c r="F119" s="6">
        <v>0.232271</v>
      </c>
      <c r="G119" s="4"/>
      <c r="H119" s="11"/>
      <c r="L119" s="4"/>
      <c r="M119" s="12">
        <v>0.215662999999999</v>
      </c>
      <c r="N119" s="6">
        <v>0.187458</v>
      </c>
      <c r="O119" s="4"/>
      <c r="P119" s="11"/>
    </row>
    <row r="120" spans="4:16" ht="12.75">
      <c r="D120" s="4"/>
      <c r="E120" s="12">
        <v>0.00504666999999999</v>
      </c>
      <c r="F120" s="6">
        <v>0.0867437999999999</v>
      </c>
      <c r="G120" s="4"/>
      <c r="H120" s="11"/>
      <c r="L120" s="4"/>
      <c r="M120" s="12">
        <v>0.227861</v>
      </c>
      <c r="N120" s="6">
        <v>0.189852999999999</v>
      </c>
      <c r="O120" s="4"/>
      <c r="P120" s="11"/>
    </row>
    <row r="121" spans="4:16" ht="12.75">
      <c r="D121" s="4"/>
      <c r="E121" s="12">
        <v>0.00792246999999999</v>
      </c>
      <c r="F121" s="6">
        <v>0</v>
      </c>
      <c r="G121" s="4"/>
      <c r="H121" s="11"/>
      <c r="L121" s="4"/>
      <c r="M121" s="12">
        <v>0.24043</v>
      </c>
      <c r="N121" s="6">
        <v>0.192312</v>
      </c>
      <c r="O121" s="4"/>
      <c r="P121" s="11"/>
    </row>
    <row r="122" spans="4:16" ht="12.75">
      <c r="D122" s="4"/>
      <c r="E122" s="12">
        <v>0.0108839</v>
      </c>
      <c r="F122" s="6">
        <v>0</v>
      </c>
      <c r="G122" s="4"/>
      <c r="H122" s="11"/>
      <c r="L122" s="4"/>
      <c r="M122" s="12">
        <v>0.254267</v>
      </c>
      <c r="N122" s="6">
        <v>0.195101999999999</v>
      </c>
      <c r="O122" s="4"/>
      <c r="P122" s="11"/>
    </row>
    <row r="123" spans="4:16" ht="12.75">
      <c r="D123" s="4"/>
      <c r="E123" s="12">
        <v>0.0169016999999999</v>
      </c>
      <c r="F123" s="6">
        <v>0</v>
      </c>
      <c r="G123" s="4"/>
      <c r="H123" s="11"/>
      <c r="L123" s="4"/>
      <c r="M123" s="12">
        <v>0.269998999999999</v>
      </c>
      <c r="N123" s="6">
        <v>0.198403999999999</v>
      </c>
      <c r="O123" s="4"/>
      <c r="P123" s="11"/>
    </row>
    <row r="124" spans="4:16" ht="12.75">
      <c r="D124" s="4"/>
      <c r="E124" s="12">
        <v>0.0229078999999999</v>
      </c>
      <c r="F124" s="6">
        <v>0</v>
      </c>
      <c r="G124" s="4"/>
      <c r="H124" s="11"/>
      <c r="L124" s="4"/>
      <c r="M124" s="12">
        <v>0.287702999999999</v>
      </c>
      <c r="N124" s="6">
        <v>0.202222</v>
      </c>
      <c r="O124" s="4"/>
      <c r="P124" s="11"/>
    </row>
    <row r="125" spans="4:16" ht="12.75">
      <c r="D125" s="4"/>
      <c r="E125" s="12">
        <v>0.0288367999999999</v>
      </c>
      <c r="F125" s="6">
        <v>0</v>
      </c>
      <c r="G125" s="4"/>
      <c r="H125" s="11"/>
      <c r="L125" s="4"/>
      <c r="M125" s="12">
        <v>0.306506</v>
      </c>
      <c r="N125" s="6">
        <v>0.207107999999999</v>
      </c>
      <c r="O125" s="4"/>
      <c r="P125" s="11"/>
    </row>
    <row r="126" spans="4:16" ht="12.75">
      <c r="D126" s="4"/>
      <c r="E126" s="12">
        <v>0.0346773</v>
      </c>
      <c r="F126" s="6">
        <v>0</v>
      </c>
      <c r="G126" s="4"/>
      <c r="H126" s="11"/>
      <c r="L126" s="4"/>
      <c r="M126" s="12">
        <v>0.325475999999999</v>
      </c>
      <c r="N126" s="6">
        <v>0.211849</v>
      </c>
      <c r="O126" s="4"/>
      <c r="P126" s="11"/>
    </row>
    <row r="127" spans="4:16" ht="12.75">
      <c r="D127" s="4"/>
      <c r="E127" s="12">
        <v>0.0404489999999999</v>
      </c>
      <c r="F127" s="6">
        <v>0</v>
      </c>
      <c r="G127" s="4"/>
      <c r="H127" s="11"/>
      <c r="L127" s="4"/>
      <c r="M127" s="12">
        <v>0.344534</v>
      </c>
      <c r="N127" s="6">
        <v>0.217642</v>
      </c>
      <c r="O127" s="4"/>
      <c r="P127" s="11"/>
    </row>
    <row r="128" spans="4:16" ht="12.75">
      <c r="D128" s="4"/>
      <c r="E128" s="12">
        <v>0.0461772999999999</v>
      </c>
      <c r="F128" s="6">
        <v>0.0499505</v>
      </c>
      <c r="G128" s="4"/>
      <c r="H128" s="11"/>
      <c r="L128" s="4"/>
      <c r="M128" s="12">
        <v>0.363659</v>
      </c>
      <c r="N128" s="6">
        <v>0.223504</v>
      </c>
      <c r="O128" s="4"/>
      <c r="P128" s="11"/>
    </row>
    <row r="129" spans="4:16" ht="12.75">
      <c r="D129" s="4"/>
      <c r="E129" s="12">
        <v>0.0556422999999999</v>
      </c>
      <c r="F129" s="6">
        <v>0.0359476</v>
      </c>
      <c r="G129" s="4"/>
      <c r="H129" s="11"/>
      <c r="L129" s="4"/>
      <c r="M129" s="12">
        <v>0.382832</v>
      </c>
      <c r="N129" s="6">
        <v>0.230287999999999</v>
      </c>
      <c r="O129" s="4"/>
      <c r="P129" s="11"/>
    </row>
    <row r="130" spans="4:16" ht="12.75">
      <c r="D130" s="4"/>
      <c r="E130" s="12">
        <v>0.0650101</v>
      </c>
      <c r="F130" s="6">
        <v>0.110660999999999</v>
      </c>
      <c r="G130" s="4"/>
      <c r="H130" s="11"/>
      <c r="L130" s="4"/>
      <c r="M130" s="12">
        <v>0.402036999999999</v>
      </c>
      <c r="N130" s="6">
        <v>0.237405</v>
      </c>
      <c r="O130" s="4"/>
      <c r="P130" s="11"/>
    </row>
    <row r="131" spans="4:16" ht="12.75">
      <c r="D131" s="4"/>
      <c r="E131" s="12">
        <v>0.0743077999999999</v>
      </c>
      <c r="F131" s="6">
        <v>0.125962999999999</v>
      </c>
      <c r="G131" s="4"/>
      <c r="H131" s="11"/>
      <c r="L131" s="4"/>
      <c r="M131" s="12">
        <v>0.421258999999999</v>
      </c>
      <c r="N131" s="6">
        <v>0.245316</v>
      </c>
      <c r="O131" s="4"/>
      <c r="P131" s="11"/>
    </row>
    <row r="132" spans="4:16" ht="12.75">
      <c r="D132" s="4"/>
      <c r="E132" s="12">
        <v>0.0835612</v>
      </c>
      <c r="F132" s="6">
        <v>0.139922999999999</v>
      </c>
      <c r="G132" s="4"/>
      <c r="H132" s="11"/>
      <c r="L132" s="4"/>
      <c r="M132" s="12">
        <v>0.440483999999999</v>
      </c>
      <c r="N132" s="6">
        <v>0.253819</v>
      </c>
      <c r="O132" s="4"/>
      <c r="P132" s="11"/>
    </row>
    <row r="133" spans="4:16" ht="12.75">
      <c r="D133" s="4"/>
      <c r="E133" s="12">
        <v>0.0927877</v>
      </c>
      <c r="F133" s="6">
        <v>0.146914999999999</v>
      </c>
      <c r="G133" s="4"/>
      <c r="H133" s="11"/>
      <c r="L133" s="4"/>
      <c r="M133" s="12">
        <v>0.459701</v>
      </c>
      <c r="N133" s="6">
        <v>0.262838999999999</v>
      </c>
      <c r="O133" s="4"/>
      <c r="P133" s="11"/>
    </row>
    <row r="134" spans="4:16" ht="12.75">
      <c r="D134" s="4"/>
      <c r="E134" s="12">
        <v>0.102000999999999</v>
      </c>
      <c r="F134" s="6">
        <v>0.153454</v>
      </c>
      <c r="G134" s="4"/>
      <c r="H134" s="11"/>
      <c r="L134" s="4"/>
      <c r="M134" s="12">
        <v>0.478901</v>
      </c>
      <c r="N134" s="6">
        <v>0.272386</v>
      </c>
      <c r="O134" s="4"/>
      <c r="P134" s="11"/>
    </row>
    <row r="135" spans="4:16" ht="12.75">
      <c r="D135" s="4"/>
      <c r="E135" s="12">
        <v>0.111209</v>
      </c>
      <c r="F135" s="6">
        <v>0.159008</v>
      </c>
      <c r="G135" s="4"/>
      <c r="H135" s="11"/>
      <c r="L135" s="4"/>
      <c r="M135" s="12">
        <v>0.498076</v>
      </c>
      <c r="N135" s="6">
        <v>0.282806999999999</v>
      </c>
      <c r="O135" s="4"/>
      <c r="P135" s="11"/>
    </row>
    <row r="136" spans="4:16" ht="12.75">
      <c r="D136" s="4"/>
      <c r="E136" s="12">
        <v>0.120422</v>
      </c>
      <c r="F136" s="6">
        <v>0.162764999999999</v>
      </c>
      <c r="G136" s="4"/>
      <c r="H136" s="11"/>
      <c r="L136" s="4"/>
      <c r="M136" s="12">
        <v>0.517221999999999</v>
      </c>
      <c r="N136" s="6">
        <v>0.292835</v>
      </c>
      <c r="O136" s="4"/>
      <c r="P136" s="11"/>
    </row>
    <row r="137" spans="4:16" ht="12.75">
      <c r="D137" s="4"/>
      <c r="E137" s="12">
        <v>0.135189</v>
      </c>
      <c r="F137" s="6">
        <v>0.167562999999999</v>
      </c>
      <c r="G137" s="4"/>
      <c r="H137" s="11"/>
      <c r="L137" s="4"/>
      <c r="M137" s="12">
        <v>0.536335</v>
      </c>
      <c r="N137" s="6">
        <v>0.303887</v>
      </c>
      <c r="O137" s="4"/>
      <c r="P137" s="11"/>
    </row>
    <row r="138" spans="4:16" ht="12.75">
      <c r="D138" s="4"/>
      <c r="E138" s="12">
        <v>0.150014</v>
      </c>
      <c r="F138" s="6">
        <v>0.171972999999999</v>
      </c>
      <c r="G138" s="4"/>
      <c r="H138" s="11"/>
      <c r="L138" s="4"/>
      <c r="M138" s="12">
        <v>0.555410999999999</v>
      </c>
      <c r="N138" s="6">
        <v>0.315585999999999</v>
      </c>
      <c r="O138" s="4"/>
      <c r="P138" s="11"/>
    </row>
    <row r="139" spans="4:16" ht="12.75">
      <c r="D139" s="4"/>
      <c r="E139" s="12">
        <v>0.164914</v>
      </c>
      <c r="F139" s="6">
        <v>0.174782999999999</v>
      </c>
      <c r="G139" s="4"/>
      <c r="H139" s="11"/>
      <c r="L139" s="4"/>
      <c r="M139" s="12">
        <v>0.574448999999999</v>
      </c>
      <c r="N139" s="6">
        <v>0.327573999999999</v>
      </c>
      <c r="O139" s="4"/>
      <c r="P139" s="11"/>
    </row>
    <row r="140" spans="4:16" ht="12.75">
      <c r="D140" s="4"/>
      <c r="E140" s="12">
        <v>0.1799</v>
      </c>
      <c r="F140" s="6">
        <v>0.177227999999999</v>
      </c>
      <c r="G140" s="4"/>
      <c r="H140" s="11"/>
      <c r="L140" s="4"/>
      <c r="M140" s="12">
        <v>0.593446</v>
      </c>
      <c r="N140" s="6">
        <v>0.340969999999999</v>
      </c>
      <c r="O140" s="4"/>
      <c r="P140" s="11"/>
    </row>
    <row r="141" spans="4:16" ht="12.75">
      <c r="D141" s="4"/>
      <c r="E141" s="12">
        <v>0.194981999999999</v>
      </c>
      <c r="F141" s="6">
        <v>0.179636999999999</v>
      </c>
      <c r="G141" s="4"/>
      <c r="H141" s="11"/>
      <c r="L141" s="4"/>
      <c r="M141" s="12">
        <v>0.612303999999999</v>
      </c>
      <c r="N141" s="6">
        <v>0.353704999999999</v>
      </c>
      <c r="O141" s="4"/>
      <c r="P141" s="11"/>
    </row>
    <row r="142" spans="4:16" ht="12.75">
      <c r="D142" s="4"/>
      <c r="E142" s="12">
        <v>0.210167999999999</v>
      </c>
      <c r="F142" s="6">
        <v>0.181778999999999</v>
      </c>
      <c r="G142" s="4"/>
      <c r="H142" s="11"/>
      <c r="L142" s="4"/>
      <c r="M142" s="12">
        <v>0.630054</v>
      </c>
      <c r="N142" s="6">
        <v>0.367375999999999</v>
      </c>
      <c r="O142" s="4"/>
      <c r="P142" s="11"/>
    </row>
    <row r="143" spans="4:16" ht="12.75">
      <c r="D143" s="4"/>
      <c r="E143" s="12">
        <v>0.225457999999999</v>
      </c>
      <c r="F143" s="6">
        <v>0.183645</v>
      </c>
      <c r="G143" s="4"/>
      <c r="H143" s="11"/>
      <c r="L143" s="4"/>
      <c r="M143" s="12">
        <v>0.645858999999999</v>
      </c>
      <c r="N143" s="6">
        <v>0.378886999999999</v>
      </c>
      <c r="O143" s="4"/>
      <c r="P143" s="11"/>
    </row>
    <row r="144" spans="4:16" ht="12.75">
      <c r="D144" s="4"/>
      <c r="E144" s="12">
        <v>0.240854</v>
      </c>
      <c r="F144" s="6">
        <v>0.185607999999999</v>
      </c>
      <c r="G144" s="4"/>
      <c r="H144" s="11"/>
      <c r="L144" s="4"/>
      <c r="M144" s="12">
        <v>0.65983</v>
      </c>
      <c r="N144" s="6">
        <v>0.389205999999999</v>
      </c>
      <c r="O144" s="4"/>
      <c r="P144" s="11"/>
    </row>
    <row r="145" spans="4:16" ht="12.75">
      <c r="D145" s="4"/>
      <c r="E145" s="12">
        <v>0.256350999999999</v>
      </c>
      <c r="F145" s="6">
        <v>0.188207</v>
      </c>
      <c r="G145" s="4"/>
      <c r="H145" s="11"/>
      <c r="L145" s="4"/>
      <c r="M145" s="12">
        <v>0.672634999999999</v>
      </c>
      <c r="N145" s="6">
        <v>0.399421</v>
      </c>
      <c r="O145" s="4"/>
      <c r="P145" s="11"/>
    </row>
    <row r="146" spans="4:16" ht="12.75">
      <c r="D146" s="4"/>
      <c r="E146" s="12">
        <v>0.271944999999999</v>
      </c>
      <c r="F146" s="6">
        <v>0.190884999999999</v>
      </c>
      <c r="G146" s="4"/>
      <c r="H146" s="11"/>
      <c r="L146" s="4"/>
      <c r="M146" s="12">
        <v>0.685170999999999</v>
      </c>
      <c r="N146" s="6">
        <v>0.409806999999999</v>
      </c>
      <c r="O146" s="4"/>
      <c r="P146" s="11"/>
    </row>
    <row r="147" spans="4:16" ht="12.75">
      <c r="D147" s="4"/>
      <c r="E147" s="12">
        <v>0.287629999999999</v>
      </c>
      <c r="F147" s="6">
        <v>0.194067999999999</v>
      </c>
      <c r="G147" s="4"/>
      <c r="H147" s="11"/>
      <c r="L147" s="4"/>
      <c r="M147" s="12">
        <v>0.697716</v>
      </c>
      <c r="N147" s="6">
        <v>0.420986</v>
      </c>
      <c r="O147" s="4"/>
      <c r="P147" s="11"/>
    </row>
    <row r="148" spans="4:16" ht="12.75">
      <c r="D148" s="4"/>
      <c r="E148" s="12">
        <v>0.303396999999999</v>
      </c>
      <c r="F148" s="6">
        <v>0.197673999999999</v>
      </c>
      <c r="G148" s="4"/>
      <c r="H148" s="11"/>
      <c r="L148" s="4"/>
      <c r="M148" s="12">
        <v>0.710246999999999</v>
      </c>
      <c r="N148" s="6">
        <v>0.428956</v>
      </c>
      <c r="O148" s="4"/>
      <c r="P148" s="11"/>
    </row>
    <row r="149" spans="4:16" ht="12.75">
      <c r="D149" s="4"/>
      <c r="E149" s="12">
        <v>0.319236</v>
      </c>
      <c r="F149" s="6">
        <v>0.20211</v>
      </c>
      <c r="G149" s="4"/>
      <c r="H149" s="11"/>
      <c r="L149" s="4"/>
      <c r="M149" s="12">
        <v>0.722767999999999</v>
      </c>
      <c r="N149" s="6">
        <v>0.441052999999999</v>
      </c>
      <c r="O149" s="4"/>
      <c r="P149" s="11"/>
    </row>
    <row r="150" spans="4:16" ht="12.75">
      <c r="D150" s="4"/>
      <c r="E150" s="12">
        <v>0.335137999999999</v>
      </c>
      <c r="F150" s="6">
        <v>0.206618999999999</v>
      </c>
      <c r="G150" s="4"/>
      <c r="H150" s="11"/>
      <c r="L150" s="4"/>
      <c r="M150" s="12">
        <v>0.735277999999999</v>
      </c>
      <c r="N150" s="6">
        <v>0.450504999999999</v>
      </c>
      <c r="O150" s="4"/>
      <c r="P150" s="11"/>
    </row>
    <row r="151" spans="4:16" ht="12.75">
      <c r="D151" s="4"/>
      <c r="E151" s="12">
        <v>0.351092</v>
      </c>
      <c r="F151" s="6">
        <v>0.211300999999999</v>
      </c>
      <c r="G151" s="4"/>
      <c r="H151" s="11"/>
      <c r="L151" s="4"/>
      <c r="M151" s="12">
        <v>0.747775999999999</v>
      </c>
      <c r="N151" s="6">
        <v>0.461921</v>
      </c>
      <c r="O151" s="4"/>
      <c r="P151" s="11"/>
    </row>
    <row r="152" spans="4:16" ht="12.75">
      <c r="D152" s="4"/>
      <c r="E152" s="12">
        <v>0.367088</v>
      </c>
      <c r="F152" s="6">
        <v>0.216296999999999</v>
      </c>
      <c r="G152" s="4"/>
      <c r="H152" s="11"/>
      <c r="L152" s="4"/>
      <c r="M152" s="12">
        <v>0.760264999999999</v>
      </c>
      <c r="N152" s="6">
        <v>0.473023</v>
      </c>
      <c r="O152" s="4"/>
      <c r="P152" s="11"/>
    </row>
    <row r="153" spans="4:16" ht="12.75">
      <c r="D153" s="4"/>
      <c r="E153" s="12">
        <v>0.383116</v>
      </c>
      <c r="F153" s="6">
        <v>0.222124999999999</v>
      </c>
      <c r="G153" s="4"/>
      <c r="H153" s="11"/>
      <c r="L153" s="4"/>
      <c r="M153" s="12">
        <v>0.772746</v>
      </c>
      <c r="N153" s="6">
        <v>0.483640999999999</v>
      </c>
      <c r="O153" s="4"/>
      <c r="P153" s="11"/>
    </row>
    <row r="154" spans="4:16" ht="12.75">
      <c r="D154" s="4"/>
      <c r="E154" s="12">
        <v>0.399166</v>
      </c>
      <c r="F154" s="6">
        <v>0.228166</v>
      </c>
      <c r="G154" s="4"/>
      <c r="H154" s="11"/>
      <c r="L154" s="4"/>
      <c r="M154" s="12">
        <v>0.785219</v>
      </c>
      <c r="N154" s="6">
        <v>0.494593999999999</v>
      </c>
      <c r="O154" s="4"/>
      <c r="P154" s="11"/>
    </row>
    <row r="155" spans="4:16" ht="12.75">
      <c r="D155" s="4"/>
      <c r="E155" s="12">
        <v>0.415229</v>
      </c>
      <c r="F155" s="6">
        <v>0.234758999999999</v>
      </c>
      <c r="G155" s="4"/>
      <c r="H155" s="11"/>
      <c r="L155" s="4"/>
      <c r="M155" s="12">
        <v>0.797680999999999</v>
      </c>
      <c r="N155" s="6">
        <v>0.505804999999999</v>
      </c>
      <c r="O155" s="4"/>
      <c r="P155" s="11"/>
    </row>
    <row r="156" spans="4:16" ht="12.75">
      <c r="D156" s="4"/>
      <c r="E156" s="12">
        <v>0.431296999999999</v>
      </c>
      <c r="F156" s="6">
        <v>0.241842</v>
      </c>
      <c r="G156" s="4"/>
      <c r="H156" s="11"/>
      <c r="L156" s="4"/>
      <c r="M156" s="12">
        <v>0.810135999999999</v>
      </c>
      <c r="N156" s="6">
        <v>0.518148</v>
      </c>
      <c r="O156" s="4"/>
      <c r="P156" s="11"/>
    </row>
    <row r="157" spans="4:16" ht="12.75">
      <c r="D157" s="4"/>
      <c r="E157" s="12">
        <v>0.447363999999999</v>
      </c>
      <c r="F157" s="6">
        <v>0.249571999999999</v>
      </c>
      <c r="G157" s="4"/>
      <c r="H157" s="11"/>
      <c r="L157" s="4"/>
      <c r="M157" s="12">
        <v>0.822589</v>
      </c>
      <c r="N157" s="6">
        <v>0.528944999999999</v>
      </c>
      <c r="O157" s="4"/>
      <c r="P157" s="11"/>
    </row>
    <row r="158" spans="4:16" ht="12.75">
      <c r="D158" s="4"/>
      <c r="E158" s="12">
        <v>0.463422</v>
      </c>
      <c r="F158" s="6">
        <v>0.257452</v>
      </c>
      <c r="G158" s="4"/>
      <c r="H158" s="11"/>
      <c r="L158" s="4"/>
      <c r="M158" s="12">
        <v>0.835036</v>
      </c>
      <c r="N158" s="6">
        <v>0.539889999999999</v>
      </c>
      <c r="O158" s="4"/>
      <c r="P158" s="11"/>
    </row>
    <row r="159" spans="4:16" ht="12.75">
      <c r="D159" s="4"/>
      <c r="E159" s="12">
        <v>0.479466999999999</v>
      </c>
      <c r="F159" s="6">
        <v>0.265676999999999</v>
      </c>
      <c r="G159" s="4"/>
      <c r="H159" s="11"/>
      <c r="L159" s="4"/>
      <c r="M159" s="12">
        <v>0.847473999999999</v>
      </c>
      <c r="N159" s="6">
        <v>0.551444</v>
      </c>
      <c r="O159" s="4"/>
      <c r="P159" s="11"/>
    </row>
    <row r="160" spans="4:16" ht="12.75">
      <c r="D160" s="4"/>
      <c r="E160" s="12">
        <v>0.495495</v>
      </c>
      <c r="F160" s="6">
        <v>0.273961</v>
      </c>
      <c r="G160" s="4"/>
      <c r="H160" s="11"/>
      <c r="L160" s="4"/>
      <c r="M160" s="12">
        <v>0.859908</v>
      </c>
      <c r="N160" s="6">
        <v>0.5644</v>
      </c>
      <c r="O160" s="4"/>
      <c r="P160" s="11"/>
    </row>
    <row r="161" spans="4:16" ht="12.75">
      <c r="D161" s="4"/>
      <c r="E161" s="12">
        <v>0.511503999999999</v>
      </c>
      <c r="F161" s="6">
        <v>0.283295</v>
      </c>
      <c r="G161" s="4"/>
      <c r="H161" s="11"/>
      <c r="L161" s="4"/>
      <c r="M161" s="12">
        <v>0.872341999999999</v>
      </c>
      <c r="N161" s="6">
        <v>0.574626999999999</v>
      </c>
      <c r="O161" s="4"/>
      <c r="P161" s="11"/>
    </row>
    <row r="162" spans="4:16" ht="12.75">
      <c r="D162" s="4"/>
      <c r="E162" s="12">
        <v>0.52749</v>
      </c>
      <c r="F162" s="6">
        <v>0.291756999999999</v>
      </c>
      <c r="G162" s="4"/>
      <c r="H162" s="11"/>
      <c r="L162" s="4"/>
      <c r="M162" s="12">
        <v>0.884770999999999</v>
      </c>
      <c r="N162" s="6">
        <v>0.587230999999999</v>
      </c>
      <c r="O162" s="4"/>
      <c r="P162" s="11"/>
    </row>
    <row r="163" spans="4:16" ht="12.75">
      <c r="D163" s="4"/>
      <c r="E163" s="12">
        <v>0.543452</v>
      </c>
      <c r="F163" s="6">
        <v>0.302034999999999</v>
      </c>
      <c r="G163" s="4"/>
      <c r="H163" s="11"/>
      <c r="L163" s="4"/>
      <c r="M163" s="12">
        <v>0.897195999999999</v>
      </c>
      <c r="N163" s="6">
        <v>0.598516999999999</v>
      </c>
      <c r="O163" s="4"/>
      <c r="P163" s="11"/>
    </row>
    <row r="164" spans="4:16" ht="12.75">
      <c r="D164" s="4"/>
      <c r="E164" s="12">
        <v>0.559386</v>
      </c>
      <c r="F164" s="6">
        <v>0.312325</v>
      </c>
      <c r="G164" s="4"/>
      <c r="H164" s="11"/>
      <c r="L164" s="4"/>
      <c r="M164" s="12">
        <v>0.909622999999999</v>
      </c>
      <c r="N164" s="6">
        <v>0.61197</v>
      </c>
      <c r="O164" s="4"/>
      <c r="P164" s="11"/>
    </row>
    <row r="165" spans="4:16" ht="12.75">
      <c r="D165" s="4"/>
      <c r="E165" s="12">
        <v>0.575293</v>
      </c>
      <c r="F165" s="6">
        <v>0.322666</v>
      </c>
      <c r="G165" s="4"/>
      <c r="H165" s="11"/>
      <c r="L165" s="4"/>
      <c r="M165" s="12">
        <v>0.922058</v>
      </c>
      <c r="N165" s="6">
        <v>0.622361999999999</v>
      </c>
      <c r="O165" s="4"/>
      <c r="P165" s="11"/>
    </row>
    <row r="166" spans="4:16" ht="12.75">
      <c r="D166" s="4"/>
      <c r="E166" s="12">
        <v>0.591172999999999</v>
      </c>
      <c r="F166" s="6">
        <v>0.333037</v>
      </c>
      <c r="G166" s="4"/>
      <c r="H166" s="11"/>
      <c r="L166" s="4"/>
      <c r="M166" s="12">
        <v>0.934365</v>
      </c>
      <c r="N166" s="6">
        <v>0.637214999999999</v>
      </c>
      <c r="O166" s="4"/>
      <c r="P166" s="11"/>
    </row>
    <row r="167" spans="4:16" ht="12.75">
      <c r="D167" s="4"/>
      <c r="E167" s="12">
        <v>0.607026999999999</v>
      </c>
      <c r="F167" s="6">
        <v>0.343671999999999</v>
      </c>
      <c r="G167" s="4"/>
      <c r="H167" s="11"/>
      <c r="L167" s="4"/>
      <c r="M167" s="12">
        <v>0.94572</v>
      </c>
      <c r="N167" s="6">
        <v>0.649517</v>
      </c>
      <c r="O167" s="4"/>
      <c r="P167" s="11"/>
    </row>
    <row r="168" spans="4:16" ht="12.75">
      <c r="D168" s="4"/>
      <c r="E168" s="12">
        <v>0.622854</v>
      </c>
      <c r="F168" s="6">
        <v>0.35448</v>
      </c>
      <c r="G168" s="4"/>
      <c r="H168" s="11"/>
      <c r="L168" s="4"/>
      <c r="M168" s="12">
        <v>0.955417999999999</v>
      </c>
      <c r="N168" s="6">
        <v>0.665155</v>
      </c>
      <c r="O168" s="4"/>
      <c r="P168" s="11"/>
    </row>
    <row r="169" spans="4:16" ht="12.75">
      <c r="D169" s="4"/>
      <c r="E169" s="12">
        <v>0.638654999999999</v>
      </c>
      <c r="F169" s="6">
        <v>0.365534999999999</v>
      </c>
      <c r="G169" s="4"/>
      <c r="H169" s="11"/>
      <c r="L169" s="4"/>
      <c r="M169" s="12">
        <v>0.963671999999999</v>
      </c>
      <c r="N169" s="6">
        <v>0.671212</v>
      </c>
      <c r="O169" s="4"/>
      <c r="P169" s="11"/>
    </row>
    <row r="170" spans="4:16" ht="12.75">
      <c r="D170" s="4"/>
      <c r="E170" s="12">
        <v>0.654430999999999</v>
      </c>
      <c r="F170" s="6">
        <v>0.377114</v>
      </c>
      <c r="G170" s="4"/>
      <c r="H170" s="11"/>
      <c r="L170" s="4"/>
      <c r="M170" s="12">
        <v>0.97087</v>
      </c>
      <c r="N170" s="6">
        <v>0.697985999999999</v>
      </c>
      <c r="O170" s="4"/>
      <c r="P170" s="11"/>
    </row>
    <row r="171" spans="4:16" ht="12.75">
      <c r="D171" s="4"/>
      <c r="E171" s="12">
        <v>0.670182999999999</v>
      </c>
      <c r="F171" s="6">
        <v>0.388915999999999</v>
      </c>
      <c r="G171" s="4"/>
      <c r="H171" s="11"/>
      <c r="L171" s="4"/>
      <c r="M171" s="12">
        <v>0.977252</v>
      </c>
      <c r="N171" s="6">
        <v>0.70042</v>
      </c>
      <c r="O171" s="4"/>
      <c r="P171" s="11"/>
    </row>
    <row r="172" spans="4:16" ht="12.75">
      <c r="D172" s="4"/>
      <c r="E172" s="12">
        <v>0.685911999999999</v>
      </c>
      <c r="F172" s="6">
        <v>0.400866</v>
      </c>
      <c r="G172" s="4"/>
      <c r="H172" s="11"/>
      <c r="L172" s="4"/>
      <c r="M172" s="12">
        <v>0.982963</v>
      </c>
      <c r="N172" s="6">
        <v>0.714258999999999</v>
      </c>
      <c r="O172" s="4"/>
      <c r="P172" s="11"/>
    </row>
    <row r="173" spans="4:16" ht="12.75">
      <c r="D173" s="4"/>
      <c r="E173" s="12">
        <v>0.701618999999999</v>
      </c>
      <c r="F173" s="6">
        <v>0.413065999999999</v>
      </c>
      <c r="G173" s="4"/>
      <c r="H173" s="11"/>
      <c r="L173" s="4"/>
      <c r="M173" s="12">
        <v>0.988142999999999</v>
      </c>
      <c r="N173" s="6">
        <v>0.768461999999999</v>
      </c>
      <c r="O173" s="4"/>
      <c r="P173" s="11"/>
    </row>
    <row r="174" spans="4:16" ht="12.75">
      <c r="D174" s="4"/>
      <c r="E174" s="12">
        <v>0.717305999999999</v>
      </c>
      <c r="F174" s="6">
        <v>0.425263999999999</v>
      </c>
      <c r="G174" s="4"/>
      <c r="H174" s="11"/>
      <c r="L174" s="4"/>
      <c r="M174" s="12">
        <v>0.992829999999999</v>
      </c>
      <c r="N174" s="6">
        <v>0.865426</v>
      </c>
      <c r="O174" s="4"/>
      <c r="P174" s="11"/>
    </row>
    <row r="175" spans="4:16" ht="12.75">
      <c r="D175" s="4"/>
      <c r="E175" s="12">
        <v>0.732975</v>
      </c>
      <c r="F175" s="6">
        <v>0.437526</v>
      </c>
      <c r="G175" s="4"/>
      <c r="H175" s="11"/>
      <c r="L175" s="4"/>
      <c r="M175" s="12">
        <v>0.996564</v>
      </c>
      <c r="N175" s="6">
        <v>0.761291</v>
      </c>
      <c r="O175" s="4"/>
      <c r="P175" s="11"/>
    </row>
    <row r="176" spans="4:16" ht="12.75">
      <c r="D176" s="4"/>
      <c r="E176" s="12">
        <v>0.748626</v>
      </c>
      <c r="F176" s="6">
        <v>0.449971999999999</v>
      </c>
      <c r="G176" s="4"/>
      <c r="H176" s="11"/>
      <c r="L176" s="4"/>
      <c r="M176" s="12">
        <v>0.998838</v>
      </c>
      <c r="N176" s="6">
        <v>0.673231</v>
      </c>
      <c r="O176" s="4"/>
      <c r="P176" s="11"/>
    </row>
    <row r="177" spans="4:16" ht="13.5" thickBot="1">
      <c r="D177" s="4"/>
      <c r="E177" s="12">
        <v>0.764261999999999</v>
      </c>
      <c r="F177" s="6">
        <v>0.462573999999999</v>
      </c>
      <c r="G177" s="4"/>
      <c r="H177" s="11"/>
      <c r="L177" s="4"/>
      <c r="M177" s="14">
        <v>1.001521</v>
      </c>
      <c r="N177" s="15">
        <v>0.596459999999999</v>
      </c>
      <c r="O177" s="17"/>
      <c r="P177" s="18"/>
    </row>
    <row r="178" spans="4:8" ht="12.75">
      <c r="D178" s="4"/>
      <c r="E178" s="12">
        <v>0.779881999999999</v>
      </c>
      <c r="F178" s="6">
        <v>0.475652</v>
      </c>
      <c r="G178" s="4"/>
      <c r="H178" s="11"/>
    </row>
    <row r="179" spans="4:8" ht="12.75">
      <c r="D179" s="4"/>
      <c r="E179" s="12">
        <v>0.795489</v>
      </c>
      <c r="F179" s="6">
        <v>0.488613</v>
      </c>
      <c r="G179" s="4"/>
      <c r="H179" s="11"/>
    </row>
    <row r="180" spans="4:8" ht="12.75">
      <c r="D180" s="4"/>
      <c r="E180" s="12">
        <v>0.811084999999999</v>
      </c>
      <c r="F180" s="6">
        <v>0.50153</v>
      </c>
      <c r="G180" s="4"/>
      <c r="H180" s="11"/>
    </row>
    <row r="181" spans="4:8" ht="12.75">
      <c r="D181" s="4"/>
      <c r="E181" s="12">
        <v>0.826668999999999</v>
      </c>
      <c r="F181" s="6">
        <v>0.514378</v>
      </c>
      <c r="G181" s="4"/>
      <c r="H181" s="11"/>
    </row>
    <row r="182" spans="4:8" ht="12.75">
      <c r="D182" s="4"/>
      <c r="E182" s="12">
        <v>0.842243999999999</v>
      </c>
      <c r="F182" s="6">
        <v>0.527164999999999</v>
      </c>
      <c r="G182" s="4"/>
      <c r="H182" s="11"/>
    </row>
    <row r="183" spans="4:8" ht="12.75">
      <c r="D183" s="4"/>
      <c r="E183" s="12">
        <v>0.857809999999999</v>
      </c>
      <c r="F183" s="6">
        <v>0.539752</v>
      </c>
      <c r="G183" s="4"/>
      <c r="H183" s="11"/>
    </row>
    <row r="184" spans="4:8" ht="12.75">
      <c r="D184" s="4"/>
      <c r="E184" s="12">
        <v>0.873368</v>
      </c>
      <c r="F184" s="6">
        <v>0.552316999999999</v>
      </c>
      <c r="G184" s="4"/>
      <c r="H184" s="11"/>
    </row>
    <row r="185" spans="4:8" ht="12.75">
      <c r="D185" s="4"/>
      <c r="E185" s="12">
        <v>0.888920999999999</v>
      </c>
      <c r="F185" s="6">
        <v>0.564778</v>
      </c>
      <c r="G185" s="4"/>
      <c r="H185" s="11"/>
    </row>
    <row r="186" spans="4:8" ht="12.75">
      <c r="D186" s="4"/>
      <c r="E186" s="12">
        <v>0.904468999999999</v>
      </c>
      <c r="F186" s="6">
        <v>0.577332999999999</v>
      </c>
      <c r="G186" s="4"/>
      <c r="H186" s="11"/>
    </row>
    <row r="187" spans="4:8" ht="12.75">
      <c r="D187" s="4"/>
      <c r="E187" s="12">
        <v>0.920015</v>
      </c>
      <c r="F187" s="6">
        <v>0.589203999999999</v>
      </c>
      <c r="G187" s="4"/>
      <c r="H187" s="11"/>
    </row>
    <row r="188" spans="4:8" ht="12.75">
      <c r="D188" s="4"/>
      <c r="E188" s="12">
        <v>0.935558</v>
      </c>
      <c r="F188" s="6">
        <v>0.600608999999999</v>
      </c>
      <c r="G188" s="4"/>
      <c r="H188" s="11"/>
    </row>
    <row r="189" spans="4:8" ht="12.75">
      <c r="D189" s="4"/>
      <c r="E189" s="12">
        <v>0.951099999999999</v>
      </c>
      <c r="F189" s="6">
        <v>0.611612999999999</v>
      </c>
      <c r="G189" s="4"/>
      <c r="H189" s="11"/>
    </row>
    <row r="190" spans="4:8" ht="12.75">
      <c r="D190" s="4"/>
      <c r="E190" s="12">
        <v>0.966640999999999</v>
      </c>
      <c r="F190" s="6">
        <v>0.622168999999999</v>
      </c>
      <c r="G190" s="4"/>
      <c r="H190" s="11"/>
    </row>
    <row r="191" spans="4:8" ht="12.75">
      <c r="D191" s="4"/>
      <c r="E191" s="12">
        <v>0.982180999999999</v>
      </c>
      <c r="F191" s="6">
        <v>0.633835999999999</v>
      </c>
      <c r="G191" s="4"/>
      <c r="H191" s="11"/>
    </row>
    <row r="192" spans="4:8" ht="13.5" thickBot="1">
      <c r="D192" s="4"/>
      <c r="E192" s="14">
        <v>0.997721999999999</v>
      </c>
      <c r="F192" s="15">
        <v>0.637153999999999</v>
      </c>
      <c r="G192" s="17"/>
      <c r="H192" s="18"/>
    </row>
  </sheetData>
  <printOptions/>
  <pageMargins left="0.75" right="0.75" top="1" bottom="1" header="0.5" footer="0.5"/>
  <pageSetup fitToHeight="1" fitToWidth="1" horizontalDpi="600" verticalDpi="600" orientation="landscape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1"/>
  <sheetViews>
    <sheetView zoomScale="50" zoomScaleNormal="50" workbookViewId="0" topLeftCell="A1">
      <selection activeCell="K2" sqref="K2"/>
    </sheetView>
  </sheetViews>
  <sheetFormatPr defaultColWidth="9.140625" defaultRowHeight="12.75"/>
  <cols>
    <col min="1" max="1" width="12.7109375" style="1" customWidth="1"/>
    <col min="2" max="8" width="12.7109375" style="0" customWidth="1"/>
    <col min="9" max="9" width="12.7109375" style="3" customWidth="1"/>
    <col min="10" max="10" width="14.7109375" style="0" customWidth="1"/>
    <col min="11" max="11" width="12.7109375" style="0" customWidth="1"/>
    <col min="12" max="12" width="12.7109375" style="5" customWidth="1"/>
    <col min="13" max="20" width="12.7109375" style="0" customWidth="1"/>
  </cols>
  <sheetData>
    <row r="1" spans="1:4" ht="13.5" thickBot="1">
      <c r="A1" s="1" t="s">
        <v>23</v>
      </c>
      <c r="B1" t="s">
        <v>0</v>
      </c>
      <c r="C1" t="s">
        <v>1</v>
      </c>
      <c r="D1" t="s">
        <v>2</v>
      </c>
    </row>
    <row r="2" spans="1:20" ht="12.75">
      <c r="A2" s="20" t="s">
        <v>3</v>
      </c>
      <c r="B2" s="8" t="s">
        <v>4</v>
      </c>
      <c r="C2" s="8" t="s">
        <v>5</v>
      </c>
      <c r="D2" s="8"/>
      <c r="E2" s="7" t="s">
        <v>3</v>
      </c>
      <c r="F2" s="8" t="s">
        <v>6</v>
      </c>
      <c r="G2" s="8" t="s">
        <v>7</v>
      </c>
      <c r="H2" s="9"/>
      <c r="I2" s="7" t="s">
        <v>3</v>
      </c>
      <c r="J2" s="8" t="s">
        <v>8</v>
      </c>
      <c r="K2" s="8" t="s">
        <v>30</v>
      </c>
      <c r="L2" s="8"/>
      <c r="M2" s="7" t="s">
        <v>3</v>
      </c>
      <c r="N2" s="8" t="s">
        <v>9</v>
      </c>
      <c r="O2" s="8" t="s">
        <v>10</v>
      </c>
      <c r="P2" s="9"/>
      <c r="Q2" s="7" t="s">
        <v>3</v>
      </c>
      <c r="R2" s="8" t="s">
        <v>11</v>
      </c>
      <c r="S2" s="8"/>
      <c r="T2" s="9"/>
    </row>
    <row r="3" spans="1:20" ht="12.75">
      <c r="A3" s="21" t="s">
        <v>13</v>
      </c>
      <c r="B3" s="4"/>
      <c r="C3" s="4" t="s">
        <v>14</v>
      </c>
      <c r="D3" s="4"/>
      <c r="E3" s="10" t="s">
        <v>13</v>
      </c>
      <c r="F3" s="4"/>
      <c r="G3" s="4" t="s">
        <v>14</v>
      </c>
      <c r="H3" s="11"/>
      <c r="I3" s="10" t="s">
        <v>13</v>
      </c>
      <c r="J3" s="4"/>
      <c r="K3" s="4" t="s">
        <v>14</v>
      </c>
      <c r="L3" s="4"/>
      <c r="M3" s="10" t="s">
        <v>13</v>
      </c>
      <c r="N3" s="4"/>
      <c r="O3" s="4" t="s">
        <v>14</v>
      </c>
      <c r="P3" s="11"/>
      <c r="Q3" s="10" t="s">
        <v>13</v>
      </c>
      <c r="R3" s="4"/>
      <c r="S3" s="4" t="s">
        <v>14</v>
      </c>
      <c r="T3" s="11"/>
    </row>
    <row r="4" spans="1:20" ht="12.75">
      <c r="A4" s="21" t="s">
        <v>15</v>
      </c>
      <c r="B4" s="4" t="s">
        <v>1</v>
      </c>
      <c r="C4" s="4" t="s">
        <v>15</v>
      </c>
      <c r="D4" s="4" t="s">
        <v>1</v>
      </c>
      <c r="E4" s="10" t="s">
        <v>15</v>
      </c>
      <c r="F4" s="4" t="s">
        <v>1</v>
      </c>
      <c r="G4" s="4" t="s">
        <v>15</v>
      </c>
      <c r="H4" s="11" t="s">
        <v>1</v>
      </c>
      <c r="I4" s="10" t="s">
        <v>15</v>
      </c>
      <c r="J4" s="4" t="s">
        <v>1</v>
      </c>
      <c r="K4" s="4" t="s">
        <v>15</v>
      </c>
      <c r="L4" s="4" t="s">
        <v>1</v>
      </c>
      <c r="M4" s="10" t="s">
        <v>15</v>
      </c>
      <c r="N4" s="4" t="s">
        <v>1</v>
      </c>
      <c r="O4" s="4" t="s">
        <v>15</v>
      </c>
      <c r="P4" s="11" t="s">
        <v>1</v>
      </c>
      <c r="Q4" s="10" t="s">
        <v>15</v>
      </c>
      <c r="R4" s="4" t="s">
        <v>1</v>
      </c>
      <c r="S4" s="4" t="s">
        <v>15</v>
      </c>
      <c r="T4" s="11" t="s">
        <v>1</v>
      </c>
    </row>
    <row r="5" spans="1:20" ht="12.75">
      <c r="A5" s="21"/>
      <c r="B5" s="4"/>
      <c r="C5" s="6"/>
      <c r="D5" s="4"/>
      <c r="E5" s="10">
        <v>1.00228</v>
      </c>
      <c r="F5" s="4">
        <v>0.508105718416828</v>
      </c>
      <c r="G5" s="6">
        <v>-2.56419E-13</v>
      </c>
      <c r="H5" s="11">
        <v>70.6332525713383</v>
      </c>
      <c r="I5" s="12">
        <v>0</v>
      </c>
      <c r="J5" s="4">
        <v>76.96916199</v>
      </c>
      <c r="K5" s="6">
        <v>0</v>
      </c>
      <c r="L5" s="4">
        <v>12.33795547</v>
      </c>
      <c r="M5" s="10">
        <v>1.001521</v>
      </c>
      <c r="N5" s="4">
        <v>4.375999451</v>
      </c>
      <c r="O5" s="6">
        <v>0</v>
      </c>
      <c r="P5" s="11">
        <v>104.079444899999</v>
      </c>
      <c r="Q5" s="12">
        <v>0.04</v>
      </c>
      <c r="R5" s="6">
        <v>25.4499999999999</v>
      </c>
      <c r="S5" s="4">
        <v>0.149999999999999</v>
      </c>
      <c r="T5" s="11">
        <v>4.95</v>
      </c>
    </row>
    <row r="6" spans="1:20" ht="12.75">
      <c r="A6" s="12">
        <v>0.002491631545</v>
      </c>
      <c r="B6" s="4">
        <v>88.98677063</v>
      </c>
      <c r="C6" s="6">
        <v>0.002491631545</v>
      </c>
      <c r="D6" s="4">
        <v>88.98677063</v>
      </c>
      <c r="E6" s="10">
        <v>0.991457999999999</v>
      </c>
      <c r="F6" s="4">
        <v>2.12574200357923</v>
      </c>
      <c r="G6" s="6">
        <v>0.000533364999999999</v>
      </c>
      <c r="H6" s="11">
        <v>52.8359937738563</v>
      </c>
      <c r="I6" s="12">
        <v>-0.005147720221</v>
      </c>
      <c r="J6" s="4">
        <v>99.68361664</v>
      </c>
      <c r="K6" s="6">
        <v>0.00972638838</v>
      </c>
      <c r="L6" s="4">
        <v>3.3569839</v>
      </c>
      <c r="M6" s="10">
        <v>0.999765</v>
      </c>
      <c r="N6" s="4">
        <v>11.6086034799999</v>
      </c>
      <c r="O6" s="6">
        <v>0.000175999999999999</v>
      </c>
      <c r="P6" s="11">
        <v>101.8574524</v>
      </c>
      <c r="Q6" s="12">
        <v>0.149999999999999</v>
      </c>
      <c r="R6" s="6">
        <v>20.42</v>
      </c>
      <c r="S6" s="4">
        <v>0.28</v>
      </c>
      <c r="T6" s="11">
        <v>4.66999999999999</v>
      </c>
    </row>
    <row r="7" spans="1:20" ht="12.75">
      <c r="A7" s="12">
        <v>0.0001400724723</v>
      </c>
      <c r="B7" s="4">
        <v>80.28780365</v>
      </c>
      <c r="C7" s="6">
        <v>0.01045115013</v>
      </c>
      <c r="D7" s="4">
        <v>29.62356186</v>
      </c>
      <c r="E7" s="10">
        <v>0.980634</v>
      </c>
      <c r="F7" s="4">
        <v>1.20520893716091</v>
      </c>
      <c r="G7" s="6">
        <v>0.00111002999999999</v>
      </c>
      <c r="H7" s="11">
        <v>37.2712884527443</v>
      </c>
      <c r="I7" s="12">
        <v>-0.00410577422</v>
      </c>
      <c r="J7" s="4">
        <v>85.36793518</v>
      </c>
      <c r="K7" s="6">
        <v>0.02068899572</v>
      </c>
      <c r="L7" s="4">
        <v>2.681711197</v>
      </c>
      <c r="M7" s="10">
        <v>0.999106</v>
      </c>
      <c r="N7" s="4">
        <v>8.436388016</v>
      </c>
      <c r="O7" s="6">
        <v>0.000997</v>
      </c>
      <c r="P7" s="11">
        <v>90.51015472</v>
      </c>
      <c r="Q7" s="12">
        <v>0.28</v>
      </c>
      <c r="R7" s="6">
        <v>11.4199999999999</v>
      </c>
      <c r="S7" s="4">
        <v>0.410999999999999</v>
      </c>
      <c r="T7" s="11">
        <v>5.67999999999999</v>
      </c>
    </row>
    <row r="8" spans="1:20" ht="12.75">
      <c r="A8" s="12">
        <v>0.001985292183</v>
      </c>
      <c r="B8" s="4">
        <v>79.26365662</v>
      </c>
      <c r="C8" s="6">
        <v>0.02115575038</v>
      </c>
      <c r="D8" s="4">
        <v>7.460739613</v>
      </c>
      <c r="E8" s="10">
        <v>0.969809</v>
      </c>
      <c r="F8" s="4">
        <v>1.27609434228605</v>
      </c>
      <c r="G8" s="6">
        <v>0.00233525</v>
      </c>
      <c r="H8" s="11">
        <v>23.8028520789228</v>
      </c>
      <c r="I8" s="12">
        <v>0.0009694445762</v>
      </c>
      <c r="J8" s="4">
        <v>61.49814987</v>
      </c>
      <c r="K8" s="6">
        <v>0.03247730434</v>
      </c>
      <c r="L8" s="4">
        <v>4.203315735</v>
      </c>
      <c r="M8" s="10">
        <v>0.996446</v>
      </c>
      <c r="N8" s="4">
        <v>7.64994764299999</v>
      </c>
      <c r="O8" s="6">
        <v>0.002573</v>
      </c>
      <c r="P8" s="11">
        <v>77.34275055</v>
      </c>
      <c r="Q8" s="12">
        <v>0.410999999999999</v>
      </c>
      <c r="R8" s="6">
        <v>10.5199999999999</v>
      </c>
      <c r="S8" s="4">
        <v>0.553</v>
      </c>
      <c r="T8" s="11">
        <v>4.78</v>
      </c>
    </row>
    <row r="9" spans="1:20" ht="12.75">
      <c r="A9" s="12">
        <v>0.006238157395</v>
      </c>
      <c r="B9" s="4">
        <v>75.84798431</v>
      </c>
      <c r="C9" s="6">
        <v>0.03130398691</v>
      </c>
      <c r="D9" s="4">
        <v>1.852131367</v>
      </c>
      <c r="E9" s="10">
        <v>0.958983</v>
      </c>
      <c r="F9" s="4">
        <v>1.05190541944984</v>
      </c>
      <c r="G9" s="6">
        <v>0.00366016999999999</v>
      </c>
      <c r="H9" s="11">
        <v>14.0989050083474</v>
      </c>
      <c r="I9" s="12">
        <v>0.009117113426</v>
      </c>
      <c r="J9" s="4">
        <v>45.78052521</v>
      </c>
      <c r="K9" s="6">
        <v>0.04516546801</v>
      </c>
      <c r="L9" s="4">
        <v>5.246371746</v>
      </c>
      <c r="M9" s="10">
        <v>0.992335999999999</v>
      </c>
      <c r="N9" s="4">
        <v>5.791417122</v>
      </c>
      <c r="O9" s="6">
        <v>0.005014</v>
      </c>
      <c r="P9" s="11">
        <v>61.38075638</v>
      </c>
      <c r="Q9" s="12">
        <v>0.553</v>
      </c>
      <c r="R9" s="6">
        <v>5.74</v>
      </c>
      <c r="S9" s="4">
        <v>0.675</v>
      </c>
      <c r="T9" s="11">
        <v>6.50999999999999</v>
      </c>
    </row>
    <row r="10" spans="1:20" ht="12.75">
      <c r="A10" s="12">
        <v>0.01171347778</v>
      </c>
      <c r="B10" s="4">
        <v>56.28067017</v>
      </c>
      <c r="C10" s="6">
        <v>0.04110607132</v>
      </c>
      <c r="D10" s="4">
        <v>3.826823711</v>
      </c>
      <c r="E10" s="10">
        <v>0.948154999999999</v>
      </c>
      <c r="F10" s="4">
        <v>1.0137544763094</v>
      </c>
      <c r="G10" s="6">
        <v>0.00504666999999999</v>
      </c>
      <c r="H10" s="11">
        <v>8.22432635486192</v>
      </c>
      <c r="I10" s="12">
        <v>0.01880766824</v>
      </c>
      <c r="J10" s="4">
        <v>40.18169785</v>
      </c>
      <c r="K10" s="6">
        <v>0.05871294811</v>
      </c>
      <c r="L10" s="4">
        <v>5.654497147</v>
      </c>
      <c r="M10" s="10">
        <v>0.987515</v>
      </c>
      <c r="N10" s="4">
        <v>6.57092952699999</v>
      </c>
      <c r="O10" s="6">
        <v>0.00842799999999999</v>
      </c>
      <c r="P10" s="11">
        <v>40.0677986099999</v>
      </c>
      <c r="Q10" s="12">
        <v>0.675</v>
      </c>
      <c r="R10" s="6">
        <v>9.27999999999999</v>
      </c>
      <c r="S10" s="4">
        <v>0.784</v>
      </c>
      <c r="T10" s="11">
        <v>6.83</v>
      </c>
    </row>
    <row r="11" spans="1:20" ht="12.75">
      <c r="A11" s="12">
        <v>0.01775068417</v>
      </c>
      <c r="B11" s="4">
        <v>49.84517288</v>
      </c>
      <c r="C11" s="6">
        <v>0.05555842817</v>
      </c>
      <c r="D11" s="4">
        <v>4.718061447</v>
      </c>
      <c r="E11" s="10">
        <v>0.937325999999999</v>
      </c>
      <c r="F11" s="4">
        <v>0.898985801820689</v>
      </c>
      <c r="G11" s="6">
        <v>0.00792246999999999</v>
      </c>
      <c r="H11" s="11">
        <v>6.02349698526094</v>
      </c>
      <c r="I11" s="12">
        <v>0.03023667075</v>
      </c>
      <c r="J11" s="4">
        <v>36.65604019</v>
      </c>
      <c r="K11" s="6">
        <v>0.0731433928</v>
      </c>
      <c r="L11" s="4">
        <v>5.755350113</v>
      </c>
      <c r="M11" s="10">
        <v>0.982246999999999</v>
      </c>
      <c r="N11" s="4">
        <v>6.21971273399999</v>
      </c>
      <c r="O11" s="6">
        <v>0.012795</v>
      </c>
      <c r="P11" s="11">
        <v>20.4750385299999</v>
      </c>
      <c r="Q11" s="12">
        <v>0.784</v>
      </c>
      <c r="R11" s="6">
        <v>8.5</v>
      </c>
      <c r="S11" s="4"/>
      <c r="T11" s="11"/>
    </row>
    <row r="12" spans="1:20" ht="12.75">
      <c r="A12" s="12">
        <v>0.02769455127</v>
      </c>
      <c r="B12" s="4">
        <v>40.75377655</v>
      </c>
      <c r="C12" s="6">
        <v>0.08855278045</v>
      </c>
      <c r="D12" s="4">
        <v>5.277942657</v>
      </c>
      <c r="E12" s="10">
        <v>0.926494999999999</v>
      </c>
      <c r="F12" s="4">
        <v>0.84515952033553</v>
      </c>
      <c r="G12" s="6">
        <v>0.0108839</v>
      </c>
      <c r="H12" s="11">
        <v>6.60533245940982</v>
      </c>
      <c r="I12" s="12">
        <v>0.04327391833</v>
      </c>
      <c r="J12" s="4">
        <v>34.09296036</v>
      </c>
      <c r="K12" s="6">
        <v>0.0884949863</v>
      </c>
      <c r="L12" s="4">
        <v>5.716851234</v>
      </c>
      <c r="M12" s="10">
        <v>0.976481</v>
      </c>
      <c r="N12" s="4">
        <v>6.275477886</v>
      </c>
      <c r="O12" s="6">
        <v>0.017895</v>
      </c>
      <c r="P12" s="11">
        <v>9.36200332599999</v>
      </c>
      <c r="Q12" s="12"/>
      <c r="R12" s="4"/>
      <c r="S12" s="6"/>
      <c r="T12" s="13"/>
    </row>
    <row r="13" spans="1:20" ht="12.75">
      <c r="A13" s="12">
        <v>0.04190868139</v>
      </c>
      <c r="B13" s="4">
        <v>37.33106232</v>
      </c>
      <c r="C13" s="4">
        <v>0.1402546614</v>
      </c>
      <c r="D13" s="4">
        <v>5.277282715</v>
      </c>
      <c r="E13" s="10">
        <v>0.915661999999999</v>
      </c>
      <c r="F13" s="4">
        <v>0.773228859987358</v>
      </c>
      <c r="G13" s="6">
        <v>0.0169016999999999</v>
      </c>
      <c r="H13" s="11">
        <v>5.11677734179005</v>
      </c>
      <c r="I13" s="12">
        <v>0.05786255375</v>
      </c>
      <c r="J13" s="4">
        <v>32.18270493</v>
      </c>
      <c r="K13" s="4">
        <v>0.1048092842</v>
      </c>
      <c r="L13" s="4">
        <v>5.634884834</v>
      </c>
      <c r="M13" s="10">
        <v>0.970019999999999</v>
      </c>
      <c r="N13" s="4">
        <v>5.113648415</v>
      </c>
      <c r="O13" s="6">
        <v>0.023521</v>
      </c>
      <c r="P13" s="11">
        <v>3.664990425</v>
      </c>
      <c r="Q13" s="12">
        <v>0.149999999999999</v>
      </c>
      <c r="R13" s="4">
        <v>4.95</v>
      </c>
      <c r="S13" s="6"/>
      <c r="T13" s="13"/>
    </row>
    <row r="14" spans="1:20" ht="12.75">
      <c r="A14" s="12">
        <v>0.0694334358</v>
      </c>
      <c r="B14" s="4">
        <v>30.65337563</v>
      </c>
      <c r="C14" s="4">
        <v>0.192621693</v>
      </c>
      <c r="D14" s="4">
        <v>5.144467831</v>
      </c>
      <c r="E14" s="10">
        <v>0.904827</v>
      </c>
      <c r="F14" s="4">
        <v>0.724332204554056</v>
      </c>
      <c r="G14" s="6">
        <v>0.0229078999999999</v>
      </c>
      <c r="H14" s="11">
        <v>3.27442339867861</v>
      </c>
      <c r="I14" s="12">
        <v>0.07398555428</v>
      </c>
      <c r="J14" s="4">
        <v>30.7267952</v>
      </c>
      <c r="K14" s="4">
        <v>0.1221113652</v>
      </c>
      <c r="L14" s="4">
        <v>5.528577805</v>
      </c>
      <c r="M14" s="10">
        <v>0.962674</v>
      </c>
      <c r="N14" s="4">
        <v>5.41318511999999</v>
      </c>
      <c r="O14" s="6">
        <v>0.0297129999999999</v>
      </c>
      <c r="P14" s="11">
        <v>1.63416230699999</v>
      </c>
      <c r="Q14" s="12">
        <v>0.28</v>
      </c>
      <c r="R14" s="4">
        <v>4.66999999999999</v>
      </c>
      <c r="S14" s="6"/>
      <c r="T14" s="13"/>
    </row>
    <row r="15" spans="1:20" ht="12.75">
      <c r="A15" s="10">
        <v>0.1115839332</v>
      </c>
      <c r="B15" s="4">
        <v>29.6157608</v>
      </c>
      <c r="C15" s="4">
        <v>0.2364293337</v>
      </c>
      <c r="D15" s="4">
        <v>5.11999321</v>
      </c>
      <c r="E15" s="10">
        <v>0.893990999999999</v>
      </c>
      <c r="F15" s="4">
        <v>0.68216252555612</v>
      </c>
      <c r="G15" s="6">
        <v>0.0288367999999999</v>
      </c>
      <c r="H15" s="11">
        <v>2.93353757594225</v>
      </c>
      <c r="I15" s="12">
        <v>0.09163907915</v>
      </c>
      <c r="J15" s="4">
        <v>29.58049774</v>
      </c>
      <c r="K15" s="4">
        <v>0.1404324323</v>
      </c>
      <c r="L15" s="4">
        <v>5.421516895</v>
      </c>
      <c r="M15" s="10">
        <v>0.954174999999999</v>
      </c>
      <c r="N15" s="4">
        <v>4.697617054</v>
      </c>
      <c r="O15" s="6">
        <v>0.036623</v>
      </c>
      <c r="P15" s="11">
        <v>3.17766690299999</v>
      </c>
      <c r="Q15" s="12">
        <v>0.410999999999999</v>
      </c>
      <c r="R15" s="4">
        <v>5.67999999999999</v>
      </c>
      <c r="S15" s="6"/>
      <c r="T15" s="13"/>
    </row>
    <row r="16" spans="1:20" ht="12.75">
      <c r="A16" s="10">
        <v>0.1570369899</v>
      </c>
      <c r="B16" s="4">
        <v>28.3933773</v>
      </c>
      <c r="C16" s="4">
        <v>0.2761805356</v>
      </c>
      <c r="D16" s="4">
        <v>5.202507973</v>
      </c>
      <c r="E16" s="10">
        <v>0.883151</v>
      </c>
      <c r="F16" s="4">
        <v>0.654223324594606</v>
      </c>
      <c r="G16" s="6">
        <v>0.0346773</v>
      </c>
      <c r="H16" s="11">
        <v>2.86989741236306</v>
      </c>
      <c r="I16" s="10">
        <v>0.1108246595</v>
      </c>
      <c r="J16" s="4">
        <v>28.63391685</v>
      </c>
      <c r="K16" s="4">
        <v>0.1598043889</v>
      </c>
      <c r="L16" s="4">
        <v>5.328166008</v>
      </c>
      <c r="M16" s="10">
        <v>0.944126</v>
      </c>
      <c r="N16" s="4">
        <v>4.67883396099999</v>
      </c>
      <c r="O16" s="6">
        <v>0.04435</v>
      </c>
      <c r="P16" s="11">
        <v>4.35557937599999</v>
      </c>
      <c r="Q16" s="12">
        <v>0.553</v>
      </c>
      <c r="R16" s="4">
        <v>4.78</v>
      </c>
      <c r="S16" s="6"/>
      <c r="T16" s="13"/>
    </row>
    <row r="17" spans="1:20" ht="12.75">
      <c r="A17" s="10">
        <v>0.2050393373</v>
      </c>
      <c r="B17" s="4">
        <v>27.11497879</v>
      </c>
      <c r="C17" s="4">
        <v>0.3165344298</v>
      </c>
      <c r="D17" s="4">
        <v>5.332863808</v>
      </c>
      <c r="E17" s="10">
        <v>0.87231</v>
      </c>
      <c r="F17" s="4">
        <v>0.639575791469195</v>
      </c>
      <c r="G17" s="6">
        <v>0.0404489999999999</v>
      </c>
      <c r="H17" s="11">
        <v>2.64241916382499</v>
      </c>
      <c r="I17" s="10">
        <v>0.1315429062</v>
      </c>
      <c r="J17" s="4">
        <v>27.79398918</v>
      </c>
      <c r="K17" s="4">
        <v>0.180253908</v>
      </c>
      <c r="L17" s="4">
        <v>5.25358963</v>
      </c>
      <c r="M17" s="10">
        <v>0.932633</v>
      </c>
      <c r="N17" s="4">
        <v>4.377579689</v>
      </c>
      <c r="O17" s="6">
        <v>0.052956</v>
      </c>
      <c r="P17" s="11">
        <v>5.208275318</v>
      </c>
      <c r="Q17" s="10">
        <v>0.675</v>
      </c>
      <c r="R17" s="4">
        <v>6.50999999999999</v>
      </c>
      <c r="S17" s="6"/>
      <c r="T17" s="13"/>
    </row>
    <row r="18" spans="1:20" ht="12.75">
      <c r="A18" s="10">
        <v>0.2548727691</v>
      </c>
      <c r="B18" s="4">
        <v>25.20362473</v>
      </c>
      <c r="C18" s="4">
        <v>0.3624544144</v>
      </c>
      <c r="D18" s="4">
        <v>5.557087898</v>
      </c>
      <c r="E18" s="10">
        <v>0.861464</v>
      </c>
      <c r="F18" s="4">
        <v>0.638406641219728</v>
      </c>
      <c r="G18" s="6">
        <v>0.0461772999999999</v>
      </c>
      <c r="H18" s="11">
        <v>2.95210437990393</v>
      </c>
      <c r="I18" s="10">
        <v>0.1537865549</v>
      </c>
      <c r="J18" s="4">
        <v>26.97527122</v>
      </c>
      <c r="K18" s="4">
        <v>0.2018010467</v>
      </c>
      <c r="L18" s="4">
        <v>5.201825619</v>
      </c>
      <c r="M18" s="10">
        <v>0.920594</v>
      </c>
      <c r="N18" s="4">
        <v>4.62264871599999</v>
      </c>
      <c r="O18" s="6">
        <v>0.062547</v>
      </c>
      <c r="P18" s="11">
        <v>5.53668641999999</v>
      </c>
      <c r="Q18" s="10">
        <v>0.784</v>
      </c>
      <c r="R18" s="4">
        <v>6.83</v>
      </c>
      <c r="S18" s="6"/>
      <c r="T18" s="13"/>
    </row>
    <row r="19" spans="1:20" ht="12.75">
      <c r="A19" s="10">
        <v>0.3057938516</v>
      </c>
      <c r="B19" s="4">
        <v>22.58265305</v>
      </c>
      <c r="C19" s="4">
        <v>0.4189113677</v>
      </c>
      <c r="D19" s="4">
        <v>5.868031025</v>
      </c>
      <c r="E19" s="10">
        <v>0.850615</v>
      </c>
      <c r="F19" s="4">
        <v>0.652068249134768</v>
      </c>
      <c r="G19" s="6">
        <v>0.0556422999999999</v>
      </c>
      <c r="H19" s="11">
        <v>3.38943637321945</v>
      </c>
      <c r="I19" s="10">
        <v>0.1775350571</v>
      </c>
      <c r="J19" s="4">
        <v>26.08913803</v>
      </c>
      <c r="K19" s="4">
        <v>0.2244535983</v>
      </c>
      <c r="L19" s="4">
        <v>5.17122364</v>
      </c>
      <c r="M19" s="10">
        <v>0.908559</v>
      </c>
      <c r="N19" s="4">
        <v>4.49735784499999</v>
      </c>
      <c r="O19" s="6">
        <v>0.0733</v>
      </c>
      <c r="P19" s="11">
        <v>5.79764985999999</v>
      </c>
      <c r="Q19" s="10" t="s">
        <v>16</v>
      </c>
      <c r="R19" s="4"/>
      <c r="S19" s="6"/>
      <c r="T19" s="13"/>
    </row>
    <row r="20" spans="1:20" ht="12.75">
      <c r="A20" s="10">
        <v>0.3571292758</v>
      </c>
      <c r="B20" s="4">
        <v>19.65719986</v>
      </c>
      <c r="C20" s="4">
        <v>0.4754221737</v>
      </c>
      <c r="D20" s="4">
        <v>6.194887161</v>
      </c>
      <c r="E20" s="10">
        <v>0.839762</v>
      </c>
      <c r="F20" s="4">
        <v>0.678836554846443</v>
      </c>
      <c r="G20" s="6">
        <v>0.0650101</v>
      </c>
      <c r="H20" s="11">
        <v>3.39898152525614</v>
      </c>
      <c r="I20" s="10">
        <v>0.2027472407</v>
      </c>
      <c r="J20" s="4">
        <v>25.05010605</v>
      </c>
      <c r="K20" s="4">
        <v>0.2482097894</v>
      </c>
      <c r="L20" s="4">
        <v>5.163675785</v>
      </c>
      <c r="M20" s="10">
        <v>0.896514999999999</v>
      </c>
      <c r="N20" s="4">
        <v>4.532155514</v>
      </c>
      <c r="O20" s="6">
        <v>0.084901</v>
      </c>
      <c r="P20" s="11">
        <v>5.827384472</v>
      </c>
      <c r="Q20" s="12">
        <v>0.04</v>
      </c>
      <c r="R20" s="4"/>
      <c r="S20" s="6"/>
      <c r="T20" s="13"/>
    </row>
    <row r="21" spans="1:20" ht="12.75">
      <c r="A21" s="10">
        <v>0.4083905816</v>
      </c>
      <c r="B21" s="4">
        <v>16.49983788</v>
      </c>
      <c r="C21" s="4">
        <v>0.5317444801</v>
      </c>
      <c r="D21" s="4">
        <v>6.594580173</v>
      </c>
      <c r="E21" s="10">
        <v>0.828903999999999</v>
      </c>
      <c r="F21" s="4">
        <v>0.719161768450817</v>
      </c>
      <c r="G21" s="6">
        <v>0.0743077999999999</v>
      </c>
      <c r="H21" s="11">
        <v>3.42529613087101</v>
      </c>
      <c r="I21" s="10">
        <v>0.229355529</v>
      </c>
      <c r="J21" s="4">
        <v>23.78208733</v>
      </c>
      <c r="K21" s="4">
        <v>0.2730514109</v>
      </c>
      <c r="L21" s="4">
        <v>5.179151058</v>
      </c>
      <c r="M21" s="10">
        <v>0.884472</v>
      </c>
      <c r="N21" s="4">
        <v>4.12096452699999</v>
      </c>
      <c r="O21" s="6">
        <v>0.096682</v>
      </c>
      <c r="P21" s="11">
        <v>5.82327652</v>
      </c>
      <c r="Q21" s="12">
        <v>0.149999999999999</v>
      </c>
      <c r="R21" s="4"/>
      <c r="S21" s="6"/>
      <c r="T21" s="13"/>
    </row>
    <row r="22" spans="1:20" ht="12.75">
      <c r="A22" s="10">
        <v>0.4593019485</v>
      </c>
      <c r="B22" s="4">
        <v>12.93534851</v>
      </c>
      <c r="C22" s="4">
        <v>0.5878152251</v>
      </c>
      <c r="D22" s="4">
        <v>6.958083153</v>
      </c>
      <c r="E22" s="10">
        <v>0.818039999999999</v>
      </c>
      <c r="F22" s="4">
        <v>0.771211639556935</v>
      </c>
      <c r="G22" s="6">
        <v>0.0835612</v>
      </c>
      <c r="H22" s="11">
        <v>3.43639433323908</v>
      </c>
      <c r="I22" s="10">
        <v>0.257266283</v>
      </c>
      <c r="J22" s="4">
        <v>22.22197342</v>
      </c>
      <c r="K22" s="4">
        <v>0.2989427447</v>
      </c>
      <c r="L22" s="4">
        <v>5.216572285</v>
      </c>
      <c r="M22" s="10">
        <v>0.872426999999999</v>
      </c>
      <c r="N22" s="4">
        <v>4.026335716</v>
      </c>
      <c r="O22" s="6">
        <v>0.108424999999999</v>
      </c>
      <c r="P22" s="11">
        <v>5.75960016299999</v>
      </c>
      <c r="Q22" s="12">
        <v>0.28</v>
      </c>
      <c r="R22" s="4"/>
      <c r="S22" s="6"/>
      <c r="T22" s="13"/>
    </row>
    <row r="23" spans="1:20" ht="12.75">
      <c r="A23" s="10">
        <v>0.5097570419</v>
      </c>
      <c r="B23" s="4">
        <v>9.626476288</v>
      </c>
      <c r="C23" s="4">
        <v>0.6385222673</v>
      </c>
      <c r="D23" s="4">
        <v>7.274657726</v>
      </c>
      <c r="E23" s="10">
        <v>0.80717</v>
      </c>
      <c r="F23" s="4">
        <v>0.834047357964478</v>
      </c>
      <c r="G23" s="6">
        <v>0.0927877</v>
      </c>
      <c r="H23" s="11">
        <v>3.45791018783002</v>
      </c>
      <c r="I23" s="10">
        <v>0.2863590121</v>
      </c>
      <c r="J23" s="4">
        <v>20.34667015</v>
      </c>
      <c r="K23" s="4">
        <v>0.3258318007</v>
      </c>
      <c r="L23" s="4">
        <v>5.275226593</v>
      </c>
      <c r="M23" s="10">
        <v>0.860376999999999</v>
      </c>
      <c r="N23" s="4">
        <v>3.75322413399999</v>
      </c>
      <c r="O23" s="6">
        <v>0.120172</v>
      </c>
      <c r="P23" s="11">
        <v>5.695973396</v>
      </c>
      <c r="Q23" s="12">
        <v>0.410999999999999</v>
      </c>
      <c r="R23" s="4"/>
      <c r="S23" s="6"/>
      <c r="T23" s="13"/>
    </row>
    <row r="24" spans="1:20" ht="12.75">
      <c r="A24" s="10">
        <v>0.5597575903</v>
      </c>
      <c r="B24" s="4">
        <v>7.041669846</v>
      </c>
      <c r="C24" s="4">
        <v>0.6940395832</v>
      </c>
      <c r="D24" s="4">
        <v>7.538832188</v>
      </c>
      <c r="E24" s="10">
        <v>0.796293999999999</v>
      </c>
      <c r="F24" s="4">
        <v>0.906611453447809</v>
      </c>
      <c r="G24" s="6">
        <v>0.102000999999999</v>
      </c>
      <c r="H24" s="11">
        <v>3.46291833889863</v>
      </c>
      <c r="I24" s="10">
        <v>0.3164963722</v>
      </c>
      <c r="J24" s="4">
        <v>18.16381073</v>
      </c>
      <c r="K24" s="4">
        <v>0.3536523879</v>
      </c>
      <c r="L24" s="4">
        <v>5.352835178</v>
      </c>
      <c r="M24" s="10">
        <v>0.848319</v>
      </c>
      <c r="N24" s="4">
        <v>3.708514452</v>
      </c>
      <c r="O24" s="6">
        <v>0.131934999999999</v>
      </c>
      <c r="P24" s="11">
        <v>5.62837028499999</v>
      </c>
      <c r="Q24" s="12">
        <v>0.553</v>
      </c>
      <c r="R24" s="4"/>
      <c r="S24" s="4"/>
      <c r="T24" s="11"/>
    </row>
    <row r="25" spans="1:20" ht="12.75">
      <c r="A25" s="10">
        <v>0.6093613505</v>
      </c>
      <c r="B25" s="4">
        <v>5.079212666</v>
      </c>
      <c r="C25" s="4">
        <v>0.749362886</v>
      </c>
      <c r="D25" s="4">
        <v>7.689782143</v>
      </c>
      <c r="E25" s="10">
        <v>0.785410999999999</v>
      </c>
      <c r="F25" s="4">
        <v>0.988287940875492</v>
      </c>
      <c r="G25" s="6">
        <v>0.111209</v>
      </c>
      <c r="H25" s="11">
        <v>3.46726338982575</v>
      </c>
      <c r="I25" s="10">
        <v>0.3475337625</v>
      </c>
      <c r="J25" s="4">
        <v>15.73640919</v>
      </c>
      <c r="K25" s="4">
        <v>0.382327646</v>
      </c>
      <c r="L25" s="4">
        <v>5.44618082</v>
      </c>
      <c r="M25" s="10">
        <v>0.836257</v>
      </c>
      <c r="N25" s="4">
        <v>3.59216499299999</v>
      </c>
      <c r="O25" s="6">
        <v>0.143730999999999</v>
      </c>
      <c r="P25" s="11">
        <v>5.581984997</v>
      </c>
      <c r="Q25" s="12">
        <v>0.675</v>
      </c>
      <c r="R25" s="4"/>
      <c r="S25" s="4"/>
      <c r="T25" s="11"/>
    </row>
    <row r="26" spans="1:20" ht="12.75">
      <c r="A26" s="10">
        <v>0.6586381793</v>
      </c>
      <c r="B26" s="4">
        <v>3.583241224</v>
      </c>
      <c r="C26" s="4">
        <v>0.7995110154</v>
      </c>
      <c r="D26" s="4">
        <v>7.68255806</v>
      </c>
      <c r="E26" s="10">
        <v>0.774519999999999</v>
      </c>
      <c r="F26" s="4">
        <v>1.07860218014625</v>
      </c>
      <c r="G26" s="6">
        <v>0.120422</v>
      </c>
      <c r="H26" s="11">
        <v>3.45991693825821</v>
      </c>
      <c r="I26" s="10">
        <v>0.3793302476</v>
      </c>
      <c r="J26" s="4">
        <v>13.18679237</v>
      </c>
      <c r="K26" s="4">
        <v>0.4117753208</v>
      </c>
      <c r="L26" s="4">
        <v>5.556394577</v>
      </c>
      <c r="M26" s="10">
        <v>0.824188</v>
      </c>
      <c r="N26" s="4">
        <v>3.84837269799999</v>
      </c>
      <c r="O26" s="6">
        <v>0.155570999999999</v>
      </c>
      <c r="P26" s="11">
        <v>5.50374937099999</v>
      </c>
      <c r="Q26" s="12">
        <v>0.784</v>
      </c>
      <c r="R26" s="4"/>
      <c r="S26" s="4"/>
      <c r="T26" s="11"/>
    </row>
    <row r="27" spans="1:20" ht="12.75">
      <c r="A27" s="10">
        <v>0.7076619267</v>
      </c>
      <c r="B27" s="4">
        <v>2.424623489</v>
      </c>
      <c r="C27" s="4">
        <v>0.8445720077</v>
      </c>
      <c r="D27" s="4">
        <v>7.511159897</v>
      </c>
      <c r="E27" s="10">
        <v>0.763620999999999</v>
      </c>
      <c r="F27" s="4">
        <v>1.17711617616663</v>
      </c>
      <c r="G27" s="6">
        <v>0.135189</v>
      </c>
      <c r="H27" s="11">
        <v>3.45360003691034</v>
      </c>
      <c r="I27" s="10">
        <v>0.4117570817</v>
      </c>
      <c r="J27" s="4">
        <v>10.65451717</v>
      </c>
      <c r="K27" s="4">
        <v>0.4419132471</v>
      </c>
      <c r="L27" s="4">
        <v>5.692134857</v>
      </c>
      <c r="M27" s="10">
        <v>0.812114</v>
      </c>
      <c r="N27" s="4">
        <v>4.207226276</v>
      </c>
      <c r="O27" s="6">
        <v>0.167463</v>
      </c>
      <c r="P27" s="11">
        <v>5.46718978899999</v>
      </c>
      <c r="Q27" s="12"/>
      <c r="R27" s="4"/>
      <c r="S27" s="4"/>
      <c r="T27" s="11"/>
    </row>
    <row r="28" spans="1:20" ht="12.75">
      <c r="A28" s="10">
        <v>0.7564958334</v>
      </c>
      <c r="B28" s="4">
        <v>1.552534461</v>
      </c>
      <c r="C28" s="4">
        <v>0.8795898557</v>
      </c>
      <c r="D28" s="4">
        <v>7.181568623</v>
      </c>
      <c r="E28" s="10">
        <v>0.752712999999999</v>
      </c>
      <c r="F28" s="4">
        <v>1.28378979392806</v>
      </c>
      <c r="G28" s="6">
        <v>0.150014</v>
      </c>
      <c r="H28" s="11">
        <v>3.4321539823343</v>
      </c>
      <c r="I28" s="10">
        <v>0.4447129965</v>
      </c>
      <c r="J28" s="4">
        <v>8.369010925</v>
      </c>
      <c r="K28" s="4">
        <v>0.4726634324</v>
      </c>
      <c r="L28" s="4">
        <v>5.842530251</v>
      </c>
      <c r="M28" s="10">
        <v>0.800038</v>
      </c>
      <c r="N28" s="4">
        <v>4.48230934099999</v>
      </c>
      <c r="O28" s="6">
        <v>0.179413999999999</v>
      </c>
      <c r="P28" s="11">
        <v>5.45324468599999</v>
      </c>
      <c r="Q28" s="12">
        <v>-0.149999999999999</v>
      </c>
      <c r="R28" s="4"/>
      <c r="S28" s="4"/>
      <c r="T28" s="11"/>
    </row>
    <row r="29" spans="1:20" ht="12.75">
      <c r="A29" s="10">
        <v>0.8051962852</v>
      </c>
      <c r="B29" s="4">
        <v>0.9808377624</v>
      </c>
      <c r="C29" s="4">
        <v>0.9095915556</v>
      </c>
      <c r="D29" s="4">
        <v>6.677270889</v>
      </c>
      <c r="E29" s="10">
        <v>0.741796</v>
      </c>
      <c r="F29" s="4">
        <v>1.39819376333896</v>
      </c>
      <c r="G29" s="6">
        <v>0.164914</v>
      </c>
      <c r="H29" s="11">
        <v>3.41634427896091</v>
      </c>
      <c r="I29" s="10">
        <v>0.4781142473</v>
      </c>
      <c r="J29" s="4">
        <v>6.558866501</v>
      </c>
      <c r="K29" s="4">
        <v>0.5039553046</v>
      </c>
      <c r="L29" s="4">
        <v>5.884728909</v>
      </c>
      <c r="M29" s="10">
        <v>0.787954999999999</v>
      </c>
      <c r="N29" s="4">
        <v>4.36883115799999</v>
      </c>
      <c r="O29" s="6">
        <v>0.191427</v>
      </c>
      <c r="P29" s="11">
        <v>5.40567207299999</v>
      </c>
      <c r="Q29" s="12">
        <v>-0.28</v>
      </c>
      <c r="R29" s="4"/>
      <c r="S29" s="4"/>
      <c r="T29" s="11"/>
    </row>
    <row r="30" spans="1:20" ht="12.75">
      <c r="A30" s="10">
        <v>0.8489474654</v>
      </c>
      <c r="B30" s="4">
        <v>0.715952158</v>
      </c>
      <c r="C30" s="4">
        <v>0.934589088</v>
      </c>
      <c r="D30" s="4">
        <v>5.842718601</v>
      </c>
      <c r="E30" s="10">
        <v>0.73087</v>
      </c>
      <c r="F30" s="4">
        <v>1.52064218446633</v>
      </c>
      <c r="G30" s="6">
        <v>0.1799</v>
      </c>
      <c r="H30" s="11">
        <v>3.40055202559125</v>
      </c>
      <c r="I30" s="10">
        <v>0.4816111028</v>
      </c>
      <c r="J30" s="4">
        <v>6.230466843</v>
      </c>
      <c r="K30" s="4">
        <v>0.5075016022</v>
      </c>
      <c r="L30" s="4">
        <v>5.999172211</v>
      </c>
      <c r="M30" s="10">
        <v>0.775859999999999</v>
      </c>
      <c r="N30" s="4">
        <v>4.13515949199999</v>
      </c>
      <c r="O30" s="6">
        <v>0.203508999999999</v>
      </c>
      <c r="P30" s="11">
        <v>5.33772134799999</v>
      </c>
      <c r="Q30" s="12">
        <v>-0.410999999999999</v>
      </c>
      <c r="R30" s="4"/>
      <c r="S30" s="4"/>
      <c r="T30" s="11"/>
    </row>
    <row r="31" spans="1:20" ht="12.75">
      <c r="A31" s="10">
        <v>0.8829379678</v>
      </c>
      <c r="B31" s="4">
        <v>0.8566172719</v>
      </c>
      <c r="C31" s="4">
        <v>0.9536414146</v>
      </c>
      <c r="D31" s="4">
        <v>4.821256638</v>
      </c>
      <c r="E31" s="10">
        <v>0.719933</v>
      </c>
      <c r="F31" s="4">
        <v>1.65049289717317</v>
      </c>
      <c r="G31" s="6">
        <v>0.194981999999999</v>
      </c>
      <c r="H31" s="11">
        <v>3.391861923737</v>
      </c>
      <c r="I31" s="10">
        <v>0.5142157078</v>
      </c>
      <c r="J31" s="4">
        <v>4.52696228</v>
      </c>
      <c r="K31" s="4">
        <v>0.5379277468</v>
      </c>
      <c r="L31" s="4">
        <v>6.133625984</v>
      </c>
      <c r="M31" s="10">
        <v>0.763755999999999</v>
      </c>
      <c r="N31" s="4">
        <v>4.063121319</v>
      </c>
      <c r="O31" s="6">
        <v>0.215662999999999</v>
      </c>
      <c r="P31" s="11">
        <v>5.31800365399999</v>
      </c>
      <c r="Q31" s="12">
        <v>-0.553</v>
      </c>
      <c r="R31" s="4"/>
      <c r="S31" s="4"/>
      <c r="T31" s="11"/>
    </row>
    <row r="32" spans="1:20" ht="12.75">
      <c r="A32" s="10">
        <v>0.9120605588</v>
      </c>
      <c r="B32" s="4">
        <v>1.290763855</v>
      </c>
      <c r="C32" s="4">
        <v>0.9644619226</v>
      </c>
      <c r="D32" s="4">
        <v>2.544762611</v>
      </c>
      <c r="E32" s="10">
        <v>0.708987</v>
      </c>
      <c r="F32" s="4">
        <v>1.7880844315317</v>
      </c>
      <c r="G32" s="6">
        <v>0.210167999999999</v>
      </c>
      <c r="H32" s="11">
        <v>3.38605107249711</v>
      </c>
      <c r="I32" s="10">
        <v>0.5459811687</v>
      </c>
      <c r="J32" s="4">
        <v>3.268841505</v>
      </c>
      <c r="K32" s="4">
        <v>0.5676687956</v>
      </c>
      <c r="L32" s="4">
        <v>6.280231953</v>
      </c>
      <c r="M32" s="10">
        <v>0.751642</v>
      </c>
      <c r="N32" s="4">
        <v>3.98293900499999</v>
      </c>
      <c r="O32" s="6">
        <v>0.227861</v>
      </c>
      <c r="P32" s="11">
        <v>5.30303192099999</v>
      </c>
      <c r="Q32" s="12">
        <v>-0.675</v>
      </c>
      <c r="R32" s="4"/>
      <c r="S32" s="4"/>
      <c r="T32" s="11"/>
    </row>
    <row r="33" spans="1:20" ht="13.5" thickBot="1">
      <c r="A33" s="10">
        <v>0.9363204241</v>
      </c>
      <c r="B33" s="4">
        <v>1.978895426</v>
      </c>
      <c r="C33" s="4"/>
      <c r="D33" s="4"/>
      <c r="E33" s="10">
        <v>0.698029</v>
      </c>
      <c r="F33" s="4">
        <v>1.93232616230922</v>
      </c>
      <c r="G33" s="6">
        <v>0.225457999999999</v>
      </c>
      <c r="H33" s="11">
        <v>3.38866857305562</v>
      </c>
      <c r="I33" s="10">
        <v>0.576890409</v>
      </c>
      <c r="J33" s="4">
        <v>2.335557699</v>
      </c>
      <c r="K33" s="4">
        <v>0.5966898203</v>
      </c>
      <c r="L33" s="4">
        <v>6.425514698</v>
      </c>
      <c r="M33" s="10">
        <v>0.739515999999999</v>
      </c>
      <c r="N33" s="4">
        <v>3.986076117</v>
      </c>
      <c r="O33" s="6">
        <v>0.24043</v>
      </c>
      <c r="P33" s="11">
        <v>5.30562066999999</v>
      </c>
      <c r="Q33" s="14">
        <v>-0.784</v>
      </c>
      <c r="R33" s="17"/>
      <c r="S33" s="17"/>
      <c r="T33" s="18"/>
    </row>
    <row r="34" spans="1:16" ht="12.75">
      <c r="A34" s="10">
        <v>0.9561261535</v>
      </c>
      <c r="B34" s="4">
        <v>4.123797417</v>
      </c>
      <c r="C34" s="4"/>
      <c r="D34" s="4"/>
      <c r="E34" s="10">
        <v>0.68706</v>
      </c>
      <c r="F34" s="4">
        <v>2.08353044457236</v>
      </c>
      <c r="G34" s="6">
        <v>0.240854</v>
      </c>
      <c r="H34" s="11">
        <v>3.39503782441466</v>
      </c>
      <c r="I34" s="10">
        <v>0.6069511175</v>
      </c>
      <c r="J34" s="4">
        <v>1.558413148</v>
      </c>
      <c r="K34" s="4">
        <v>0.624968648</v>
      </c>
      <c r="L34" s="4">
        <v>6.561466217</v>
      </c>
      <c r="M34" s="10">
        <v>0.727381999999999</v>
      </c>
      <c r="N34" s="4">
        <v>4.314526081</v>
      </c>
      <c r="O34" s="6">
        <v>0.254267</v>
      </c>
      <c r="P34" s="11">
        <v>5.31788826</v>
      </c>
    </row>
    <row r="35" spans="1:16" ht="12.75">
      <c r="A35" s="10"/>
      <c r="B35" s="4"/>
      <c r="C35" s="4"/>
      <c r="D35" s="4"/>
      <c r="E35" s="10">
        <v>0.676078999999999</v>
      </c>
      <c r="F35" s="4">
        <v>2.24274427854454</v>
      </c>
      <c r="G35" s="6">
        <v>0.256350999999999</v>
      </c>
      <c r="H35" s="11">
        <v>3.40901527739709</v>
      </c>
      <c r="I35" s="10">
        <v>0.6361435056</v>
      </c>
      <c r="J35" s="4">
        <v>0.9515308142</v>
      </c>
      <c r="K35" s="4">
        <v>0.6524820924</v>
      </c>
      <c r="L35" s="4">
        <v>6.690058708</v>
      </c>
      <c r="M35" s="10">
        <v>0.715235999999999</v>
      </c>
      <c r="N35" s="4">
        <v>5.008085728</v>
      </c>
      <c r="O35" s="6">
        <v>0.269998999999999</v>
      </c>
      <c r="P35" s="11">
        <v>5.33070087399999</v>
      </c>
    </row>
    <row r="36" spans="1:16" ht="12.75">
      <c r="A36" s="12">
        <v>0.002491631545</v>
      </c>
      <c r="B36" s="4">
        <v>88.98677063</v>
      </c>
      <c r="C36" s="4"/>
      <c r="D36" s="4"/>
      <c r="E36" s="10">
        <v>0.665085</v>
      </c>
      <c r="F36" s="4">
        <v>2.41296906486618</v>
      </c>
      <c r="G36" s="6">
        <v>0.271944999999999</v>
      </c>
      <c r="H36" s="11">
        <v>3.42744248132899</v>
      </c>
      <c r="I36" s="10">
        <v>0.664460361</v>
      </c>
      <c r="J36" s="4">
        <v>0.458509773</v>
      </c>
      <c r="K36" s="4">
        <v>0.6792040467</v>
      </c>
      <c r="L36" s="4">
        <v>6.816586018</v>
      </c>
      <c r="M36" s="10">
        <v>0.703073999999999</v>
      </c>
      <c r="N36" s="4">
        <v>5.255021572</v>
      </c>
      <c r="O36" s="6">
        <v>0.287702999999999</v>
      </c>
      <c r="P36" s="11">
        <v>5.35568046599999</v>
      </c>
    </row>
    <row r="37" spans="1:16" ht="12.75">
      <c r="A37" s="12">
        <v>0.01045115013</v>
      </c>
      <c r="B37" s="4">
        <v>29.62356186</v>
      </c>
      <c r="C37" s="4"/>
      <c r="D37" s="4"/>
      <c r="E37" s="10">
        <v>0.654075999999999</v>
      </c>
      <c r="F37" s="4">
        <v>2.5957927538761</v>
      </c>
      <c r="G37" s="6">
        <v>0.287629999999999</v>
      </c>
      <c r="H37" s="11">
        <v>3.45300673678375</v>
      </c>
      <c r="I37" s="10">
        <v>0.6918880939</v>
      </c>
      <c r="J37" s="6">
        <v>0.08650849015</v>
      </c>
      <c r="K37" s="4">
        <v>0.7051208019</v>
      </c>
      <c r="L37" s="4">
        <v>6.934239864</v>
      </c>
      <c r="M37" s="10">
        <v>0.690898</v>
      </c>
      <c r="N37" s="4">
        <v>5.009829521</v>
      </c>
      <c r="O37" s="6">
        <v>0.306506</v>
      </c>
      <c r="P37" s="11">
        <v>5.399016857</v>
      </c>
    </row>
    <row r="38" spans="1:16" ht="12.75">
      <c r="A38" s="12">
        <v>0.02115575038</v>
      </c>
      <c r="B38" s="4">
        <v>7.460739613</v>
      </c>
      <c r="C38" s="4"/>
      <c r="D38" s="4"/>
      <c r="E38" s="10">
        <v>0.64305</v>
      </c>
      <c r="F38" s="4">
        <v>2.7932220960025</v>
      </c>
      <c r="G38" s="6">
        <v>0.303396999999999</v>
      </c>
      <c r="H38" s="11">
        <v>3.4832650432401</v>
      </c>
      <c r="I38" s="10">
        <v>0.7184299827</v>
      </c>
      <c r="J38" s="4">
        <v>0.297794044</v>
      </c>
      <c r="K38" s="4">
        <v>0.7302131057</v>
      </c>
      <c r="L38" s="4">
        <v>7.04437685</v>
      </c>
      <c r="M38" s="10">
        <v>0.678707999999999</v>
      </c>
      <c r="N38" s="4">
        <v>4.725174904</v>
      </c>
      <c r="O38" s="6">
        <v>0.325475999999999</v>
      </c>
      <c r="P38" s="11">
        <v>5.454895973</v>
      </c>
    </row>
    <row r="39" spans="1:16" ht="12.75">
      <c r="A39" s="12">
        <v>0.03130398691</v>
      </c>
      <c r="B39" s="4">
        <v>1.852131367</v>
      </c>
      <c r="C39" s="4"/>
      <c r="D39" s="4"/>
      <c r="E39" s="10">
        <v>0.632006999999999</v>
      </c>
      <c r="F39" s="4">
        <v>3.00536179126771</v>
      </c>
      <c r="G39" s="6">
        <v>0.319236</v>
      </c>
      <c r="H39" s="11">
        <v>3.51973555102198</v>
      </c>
      <c r="I39" s="10">
        <v>0.7440542579</v>
      </c>
      <c r="J39" s="4">
        <v>0.5765727162</v>
      </c>
      <c r="K39" s="4">
        <v>0.7544546127</v>
      </c>
      <c r="L39" s="4">
        <v>7.154627323</v>
      </c>
      <c r="M39" s="10">
        <v>0.666474</v>
      </c>
      <c r="N39" s="4">
        <v>4.54583358799999</v>
      </c>
      <c r="O39" s="6">
        <v>0.344534</v>
      </c>
      <c r="P39" s="11">
        <v>5.52035140999999</v>
      </c>
    </row>
    <row r="40" spans="1:16" ht="12.75">
      <c r="A40" s="12">
        <v>0.04110607132</v>
      </c>
      <c r="B40" s="4">
        <v>3.826823711</v>
      </c>
      <c r="C40" s="4"/>
      <c r="D40" s="4"/>
      <c r="E40" s="10">
        <v>0.620944999999999</v>
      </c>
      <c r="F40" s="4">
        <v>3.23259573975365</v>
      </c>
      <c r="G40" s="6">
        <v>0.335137999999999</v>
      </c>
      <c r="H40" s="11">
        <v>3.56081285978683</v>
      </c>
      <c r="I40" s="10">
        <v>0.7687569857</v>
      </c>
      <c r="J40" s="4">
        <v>0.8746305704</v>
      </c>
      <c r="K40" s="4">
        <v>0.7778354287</v>
      </c>
      <c r="L40" s="4">
        <v>7.250910759</v>
      </c>
      <c r="M40" s="10">
        <v>0.653499999999999</v>
      </c>
      <c r="N40" s="4">
        <v>4.712705135</v>
      </c>
      <c r="O40" s="6">
        <v>0.363659</v>
      </c>
      <c r="P40" s="11">
        <v>5.591021061</v>
      </c>
    </row>
    <row r="41" spans="1:16" ht="12.75">
      <c r="A41" s="12">
        <v>0.05555842817</v>
      </c>
      <c r="B41" s="4">
        <v>4.718061447</v>
      </c>
      <c r="C41" s="4"/>
      <c r="D41" s="4"/>
      <c r="E41" s="10">
        <v>0.609864999999999</v>
      </c>
      <c r="F41" s="4">
        <v>3.47424339131511</v>
      </c>
      <c r="G41" s="6">
        <v>0.351092</v>
      </c>
      <c r="H41" s="11">
        <v>3.60770101979157</v>
      </c>
      <c r="I41" s="10">
        <v>0.792512238</v>
      </c>
      <c r="J41" s="4">
        <v>1.139247656</v>
      </c>
      <c r="K41" s="4">
        <v>0.8003240824</v>
      </c>
      <c r="L41" s="4">
        <v>7.348121643</v>
      </c>
      <c r="M41" s="10">
        <v>0.638921999999999</v>
      </c>
      <c r="N41" s="4">
        <v>5.48534917799999</v>
      </c>
      <c r="O41" s="6">
        <v>0.382832</v>
      </c>
      <c r="P41" s="11">
        <v>5.673803329</v>
      </c>
    </row>
    <row r="42" spans="1:16" ht="12.75">
      <c r="A42" s="12">
        <v>0.08855278045</v>
      </c>
      <c r="B42" s="4">
        <v>5.277942657</v>
      </c>
      <c r="C42" s="4"/>
      <c r="D42" s="4"/>
      <c r="E42" s="10">
        <v>0.598763999999999</v>
      </c>
      <c r="F42" s="4">
        <v>3.73089804607868</v>
      </c>
      <c r="G42" s="6">
        <v>0.367088</v>
      </c>
      <c r="H42" s="11">
        <v>3.65919598077928</v>
      </c>
      <c r="I42" s="10">
        <v>0.8152936697</v>
      </c>
      <c r="J42" s="4">
        <v>1.315253973</v>
      </c>
      <c r="K42" s="4">
        <v>0.821911335</v>
      </c>
      <c r="L42" s="4">
        <v>7.425671577</v>
      </c>
      <c r="M42" s="10">
        <v>0.622422999999999</v>
      </c>
      <c r="N42" s="4">
        <v>6.070828438</v>
      </c>
      <c r="O42" s="6">
        <v>0.402036999999999</v>
      </c>
      <c r="P42" s="11">
        <v>5.76288986199999</v>
      </c>
    </row>
    <row r="43" spans="1:16" ht="12.75">
      <c r="A43" s="10">
        <v>0.1402546614</v>
      </c>
      <c r="B43" s="4">
        <v>5.277282715</v>
      </c>
      <c r="C43" s="4"/>
      <c r="D43" s="4"/>
      <c r="E43" s="10">
        <v>0.587644999999999</v>
      </c>
      <c r="F43" s="4">
        <v>4.00264695406298</v>
      </c>
      <c r="G43" s="6">
        <v>0.383116</v>
      </c>
      <c r="H43" s="11">
        <v>3.71559439281327</v>
      </c>
      <c r="I43" s="10">
        <v>0.837108016</v>
      </c>
      <c r="J43" s="4">
        <v>1.607143998</v>
      </c>
      <c r="K43" s="4">
        <v>0.8425741792</v>
      </c>
      <c r="L43" s="4">
        <v>7.484640121</v>
      </c>
      <c r="M43" s="10">
        <v>0.604415</v>
      </c>
      <c r="N43" s="4">
        <v>5.447056293</v>
      </c>
      <c r="O43" s="6">
        <v>0.421258999999999</v>
      </c>
      <c r="P43" s="11">
        <v>5.87630271899999</v>
      </c>
    </row>
    <row r="44" spans="1:16" ht="12.75">
      <c r="A44" s="10">
        <v>0.192621693</v>
      </c>
      <c r="B44" s="4">
        <v>5.144467831</v>
      </c>
      <c r="C44" s="4"/>
      <c r="D44" s="4"/>
      <c r="E44" s="10">
        <v>0.576505</v>
      </c>
      <c r="F44" s="4">
        <v>4.29327676607598</v>
      </c>
      <c r="G44" s="6">
        <v>0.399166</v>
      </c>
      <c r="H44" s="11">
        <v>3.7763553057781</v>
      </c>
      <c r="I44" s="10">
        <v>0.857916832</v>
      </c>
      <c r="J44" s="4">
        <v>1.852338314</v>
      </c>
      <c r="K44" s="4">
        <v>0.862288475</v>
      </c>
      <c r="L44" s="4">
        <v>7.527754784</v>
      </c>
      <c r="M44" s="10">
        <v>0.585911999999999</v>
      </c>
      <c r="N44" s="4">
        <v>5.510620117</v>
      </c>
      <c r="O44" s="6">
        <v>0.440483999999999</v>
      </c>
      <c r="P44" s="11">
        <v>5.903734207</v>
      </c>
    </row>
    <row r="45" spans="1:16" ht="12.75">
      <c r="A45" s="10">
        <v>0.2364293337</v>
      </c>
      <c r="B45" s="4">
        <v>5.11999321</v>
      </c>
      <c r="C45" s="4"/>
      <c r="D45" s="4"/>
      <c r="E45" s="10">
        <v>0.565344999999999</v>
      </c>
      <c r="F45" s="4">
        <v>4.60549223269482</v>
      </c>
      <c r="G45" s="6">
        <v>0.415229</v>
      </c>
      <c r="H45" s="11">
        <v>3.84170556972218</v>
      </c>
      <c r="I45" s="10">
        <v>0.8777011037</v>
      </c>
      <c r="J45" s="4">
        <v>2.089519739</v>
      </c>
      <c r="K45" s="4">
        <v>0.8810446262</v>
      </c>
      <c r="L45" s="4">
        <v>7.528361797</v>
      </c>
      <c r="M45" s="10">
        <v>0.567367999999999</v>
      </c>
      <c r="N45" s="4">
        <v>6.761161804</v>
      </c>
      <c r="O45" s="6">
        <v>0.459701</v>
      </c>
      <c r="P45" s="11">
        <v>5.93175220499999</v>
      </c>
    </row>
    <row r="46" spans="1:16" ht="12.75">
      <c r="A46" s="10">
        <v>0.2761805356</v>
      </c>
      <c r="B46" s="4">
        <v>5.202507973</v>
      </c>
      <c r="C46" s="4"/>
      <c r="D46" s="4"/>
      <c r="E46" s="10">
        <v>0.554162999999999</v>
      </c>
      <c r="F46" s="4">
        <v>4.94203300450405</v>
      </c>
      <c r="G46" s="6">
        <v>0.431296999999999</v>
      </c>
      <c r="H46" s="11">
        <v>3.91108678452637</v>
      </c>
      <c r="I46" s="10">
        <v>0.8964419365</v>
      </c>
      <c r="J46" s="4">
        <v>2.31253314</v>
      </c>
      <c r="K46" s="4">
        <v>0.8988130093</v>
      </c>
      <c r="L46" s="4">
        <v>7.508486748</v>
      </c>
      <c r="M46" s="10">
        <v>0.548768</v>
      </c>
      <c r="N46" s="4">
        <v>7.561028957</v>
      </c>
      <c r="O46" s="6">
        <v>0.478901</v>
      </c>
      <c r="P46" s="11">
        <v>6.180148602</v>
      </c>
    </row>
    <row r="47" spans="1:16" ht="12.75">
      <c r="A47" s="10">
        <v>0.3165344298</v>
      </c>
      <c r="B47" s="4">
        <v>5.332863808</v>
      </c>
      <c r="C47" s="4"/>
      <c r="D47" s="4"/>
      <c r="E47" s="10">
        <v>0.542958</v>
      </c>
      <c r="F47" s="4">
        <v>5.30415548177177</v>
      </c>
      <c r="G47" s="6">
        <v>0.447363999999999</v>
      </c>
      <c r="H47" s="11">
        <v>3.98444660017949</v>
      </c>
      <c r="I47" s="10">
        <v>0.9141308665</v>
      </c>
      <c r="J47" s="4">
        <v>2.614325047</v>
      </c>
      <c r="K47" s="4">
        <v>0.9155840874</v>
      </c>
      <c r="L47" s="4">
        <v>7.442824841</v>
      </c>
      <c r="M47" s="10">
        <v>0.530101</v>
      </c>
      <c r="N47" s="4">
        <v>7.80313539499999</v>
      </c>
      <c r="O47" s="6">
        <v>0.498076</v>
      </c>
      <c r="P47" s="11">
        <v>6.560763359</v>
      </c>
    </row>
    <row r="48" spans="1:16" ht="12.75">
      <c r="A48" s="10">
        <v>0.3624544144</v>
      </c>
      <c r="B48" s="4">
        <v>5.557087898</v>
      </c>
      <c r="C48" s="4"/>
      <c r="D48" s="4"/>
      <c r="E48" s="10">
        <v>0.531727999999999</v>
      </c>
      <c r="F48" s="4">
        <v>5.69353486485542</v>
      </c>
      <c r="G48" s="6">
        <v>0.463422</v>
      </c>
      <c r="H48" s="11">
        <v>4.0602668663576</v>
      </c>
      <c r="I48" s="10">
        <v>0.9307400584</v>
      </c>
      <c r="J48" s="4">
        <v>2.906522274</v>
      </c>
      <c r="K48" s="4">
        <v>0.9313361049</v>
      </c>
      <c r="L48" s="4">
        <v>7.347889423</v>
      </c>
      <c r="M48" s="10">
        <v>0.511367</v>
      </c>
      <c r="N48" s="4">
        <v>8.27181243899999</v>
      </c>
      <c r="O48" s="6">
        <v>0.517221999999999</v>
      </c>
      <c r="P48" s="11">
        <v>6.777058601</v>
      </c>
    </row>
    <row r="49" spans="1:16" ht="12.75">
      <c r="A49" s="10">
        <v>0.4189113677</v>
      </c>
      <c r="B49" s="4">
        <v>5.868031025</v>
      </c>
      <c r="C49" s="4"/>
      <c r="D49" s="4"/>
      <c r="E49" s="10">
        <v>0.520472999999999</v>
      </c>
      <c r="F49" s="4">
        <v>6.10898455350181</v>
      </c>
      <c r="G49" s="6">
        <v>0.479466999999999</v>
      </c>
      <c r="H49" s="11">
        <v>4.14125233363784</v>
      </c>
      <c r="I49" s="10">
        <v>0.9462577105</v>
      </c>
      <c r="J49" s="4">
        <v>3.28073287</v>
      </c>
      <c r="K49" s="4">
        <v>0.9460452199</v>
      </c>
      <c r="L49" s="4">
        <v>7.265028477</v>
      </c>
      <c r="M49" s="10">
        <v>0.492564999999999</v>
      </c>
      <c r="N49" s="4">
        <v>9.332663536</v>
      </c>
      <c r="O49" s="6">
        <v>0.536335</v>
      </c>
      <c r="P49" s="11">
        <v>6.70982456199999</v>
      </c>
    </row>
    <row r="50" spans="1:16" ht="12.75">
      <c r="A50" s="10">
        <v>0.4754221737</v>
      </c>
      <c r="B50" s="4">
        <v>6.194887161</v>
      </c>
      <c r="C50" s="4"/>
      <c r="D50" s="4"/>
      <c r="E50" s="10">
        <v>0.509193</v>
      </c>
      <c r="F50" s="4">
        <v>6.54945754748754</v>
      </c>
      <c r="G50" s="6">
        <v>0.495495</v>
      </c>
      <c r="H50" s="11">
        <v>4.22201095086967</v>
      </c>
      <c r="I50" s="10">
        <v>0.9606612325</v>
      </c>
      <c r="J50" s="4">
        <v>3.679178476</v>
      </c>
      <c r="K50" s="4">
        <v>0.9597070217</v>
      </c>
      <c r="L50" s="4">
        <v>7.18893671</v>
      </c>
      <c r="M50" s="10">
        <v>0.473690999999999</v>
      </c>
      <c r="N50" s="4">
        <v>10.6405973399999</v>
      </c>
      <c r="O50" s="6">
        <v>0.555410999999999</v>
      </c>
      <c r="P50" s="11">
        <v>6.58977985399999</v>
      </c>
    </row>
    <row r="51" spans="1:16" ht="12.75">
      <c r="A51" s="10">
        <v>0.5317444801</v>
      </c>
      <c r="B51" s="4">
        <v>6.594580173</v>
      </c>
      <c r="C51" s="4"/>
      <c r="D51" s="4"/>
      <c r="E51" s="10">
        <v>0.497885999999999</v>
      </c>
      <c r="F51" s="4">
        <v>7.01374979655569</v>
      </c>
      <c r="G51" s="6">
        <v>0.511503999999999</v>
      </c>
      <c r="H51" s="11">
        <v>4.31138986994086</v>
      </c>
      <c r="I51" s="10">
        <v>0.973931253</v>
      </c>
      <c r="J51" s="4">
        <v>3.951121092</v>
      </c>
      <c r="K51" s="4">
        <v>0.9723005891</v>
      </c>
      <c r="L51" s="4">
        <v>7.175057411</v>
      </c>
      <c r="M51" s="10">
        <v>0.454745999999999</v>
      </c>
      <c r="N51" s="4">
        <v>11.7607917799999</v>
      </c>
      <c r="O51" s="6">
        <v>0.574448999999999</v>
      </c>
      <c r="P51" s="11">
        <v>6.605008125</v>
      </c>
    </row>
    <row r="52" spans="1:16" ht="12.75">
      <c r="A52" s="10">
        <v>0.5878152251</v>
      </c>
      <c r="B52" s="4">
        <v>6.958083153</v>
      </c>
      <c r="C52" s="4"/>
      <c r="D52" s="4"/>
      <c r="E52" s="10">
        <v>0.486553999999999</v>
      </c>
      <c r="F52" s="4">
        <v>7.50378080111583</v>
      </c>
      <c r="G52" s="6">
        <v>0.52749</v>
      </c>
      <c r="H52" s="11">
        <v>4.38344093531472</v>
      </c>
      <c r="I52" s="10">
        <v>0.9860588312</v>
      </c>
      <c r="J52" s="4">
        <v>4.310653687</v>
      </c>
      <c r="K52" s="4">
        <v>0.9838083386</v>
      </c>
      <c r="L52" s="4">
        <v>7.224666595</v>
      </c>
      <c r="M52" s="10">
        <v>0.435732999999999</v>
      </c>
      <c r="N52" s="4">
        <v>12.97304916</v>
      </c>
      <c r="O52" s="6">
        <v>0.593446</v>
      </c>
      <c r="P52" s="11">
        <v>6.638233662</v>
      </c>
    </row>
    <row r="53" spans="1:16" ht="12.75">
      <c r="A53" s="10">
        <v>0.6385222673</v>
      </c>
      <c r="B53" s="4">
        <v>7.274657726</v>
      </c>
      <c r="C53" s="4"/>
      <c r="D53" s="4"/>
      <c r="E53" s="10">
        <v>0.475194999999999</v>
      </c>
      <c r="F53" s="4">
        <v>8.02251706180095</v>
      </c>
      <c r="G53" s="6">
        <v>0.543452</v>
      </c>
      <c r="H53" s="11">
        <v>4.48988595802738</v>
      </c>
      <c r="I53" s="10">
        <v>0.997035861</v>
      </c>
      <c r="J53" s="4">
        <v>8.366705894</v>
      </c>
      <c r="K53" s="4">
        <v>0.9943002462</v>
      </c>
      <c r="L53" s="4">
        <v>7.680885315</v>
      </c>
      <c r="M53" s="10">
        <v>0.416657</v>
      </c>
      <c r="N53" s="4">
        <v>14.45108128</v>
      </c>
      <c r="O53" s="6">
        <v>0.612303999999999</v>
      </c>
      <c r="P53" s="11">
        <v>6.66288948099999</v>
      </c>
    </row>
    <row r="54" spans="1:16" ht="12.75">
      <c r="A54" s="10">
        <v>0.6940395832</v>
      </c>
      <c r="B54" s="4">
        <v>7.538832188</v>
      </c>
      <c r="C54" s="4"/>
      <c r="D54" s="4"/>
      <c r="E54" s="10">
        <v>0.463812</v>
      </c>
      <c r="F54" s="4">
        <v>8.56184432687966</v>
      </c>
      <c r="G54" s="6">
        <v>0.559386</v>
      </c>
      <c r="H54" s="11">
        <v>4.61051783376715</v>
      </c>
      <c r="I54" s="10">
        <v>1.003423095</v>
      </c>
      <c r="J54" s="4">
        <v>2.377402544</v>
      </c>
      <c r="K54" s="4">
        <v>1</v>
      </c>
      <c r="L54" s="4">
        <v>5.000817299</v>
      </c>
      <c r="M54" s="10">
        <v>0.397525</v>
      </c>
      <c r="N54" s="4">
        <v>15.7849855399999</v>
      </c>
      <c r="O54" s="6">
        <v>0.630054</v>
      </c>
      <c r="P54" s="11">
        <v>6.75764656099999</v>
      </c>
    </row>
    <row r="55" spans="1:16" ht="12.75">
      <c r="A55" s="10">
        <v>0.749362886</v>
      </c>
      <c r="B55" s="4">
        <v>7.689782143</v>
      </c>
      <c r="C55" s="4"/>
      <c r="D55" s="4"/>
      <c r="E55" s="10">
        <v>0.452403</v>
      </c>
      <c r="F55" s="4">
        <v>9.06808638489883</v>
      </c>
      <c r="G55" s="6">
        <v>0.575293</v>
      </c>
      <c r="H55" s="11">
        <v>4.71502590606652</v>
      </c>
      <c r="I55" s="10"/>
      <c r="J55" s="4"/>
      <c r="K55" s="4"/>
      <c r="L55" s="4"/>
      <c r="M55" s="10">
        <v>0.378348</v>
      </c>
      <c r="N55" s="4">
        <v>17.88528442</v>
      </c>
      <c r="O55" s="6">
        <v>0.645858999999999</v>
      </c>
      <c r="P55" s="11">
        <v>6.834862709</v>
      </c>
    </row>
    <row r="56" spans="1:16" ht="12.75">
      <c r="A56" s="10">
        <v>0.7995110154</v>
      </c>
      <c r="B56" s="4">
        <v>7.68255806</v>
      </c>
      <c r="C56" s="4"/>
      <c r="D56" s="4"/>
      <c r="E56" s="10">
        <v>0.440969999999999</v>
      </c>
      <c r="F56" s="4">
        <v>9.6286503045089</v>
      </c>
      <c r="G56" s="6">
        <v>0.591172999999999</v>
      </c>
      <c r="H56" s="11">
        <v>4.81913262828024</v>
      </c>
      <c r="I56" s="12">
        <v>0</v>
      </c>
      <c r="J56" s="4">
        <v>12.33795547</v>
      </c>
      <c r="K56" s="4"/>
      <c r="L56" s="4"/>
      <c r="M56" s="10">
        <v>0.359136999999999</v>
      </c>
      <c r="N56" s="4">
        <v>18.9760723099999</v>
      </c>
      <c r="O56" s="6">
        <v>0.65983</v>
      </c>
      <c r="P56" s="11">
        <v>6.852015972</v>
      </c>
    </row>
    <row r="57" spans="1:16" ht="12.75">
      <c r="A57" s="10">
        <v>0.8445720077</v>
      </c>
      <c r="B57" s="4">
        <v>7.511159897</v>
      </c>
      <c r="C57" s="4"/>
      <c r="D57" s="4"/>
      <c r="E57" s="10">
        <v>0.429512999999999</v>
      </c>
      <c r="F57" s="4">
        <v>10.1959499255562</v>
      </c>
      <c r="G57" s="6">
        <v>0.607026999999999</v>
      </c>
      <c r="H57" s="11">
        <v>4.91974934974929</v>
      </c>
      <c r="I57" s="12">
        <v>0.00972638838</v>
      </c>
      <c r="J57" s="4">
        <v>3.3569839</v>
      </c>
      <c r="K57" s="4"/>
      <c r="L57" s="4"/>
      <c r="M57" s="10">
        <v>0.339913</v>
      </c>
      <c r="N57" s="4">
        <v>20.25156975</v>
      </c>
      <c r="O57" s="6">
        <v>0.672634999999999</v>
      </c>
      <c r="P57" s="11">
        <v>6.86789894099999</v>
      </c>
    </row>
    <row r="58" spans="1:16" ht="12.75">
      <c r="A58" s="10">
        <v>0.8795898557</v>
      </c>
      <c r="B58" s="4">
        <v>7.181568623</v>
      </c>
      <c r="C58" s="4"/>
      <c r="D58" s="4"/>
      <c r="E58" s="10">
        <v>0.418034</v>
      </c>
      <c r="F58" s="4">
        <v>10.774190698938</v>
      </c>
      <c r="G58" s="6">
        <v>0.622854</v>
      </c>
      <c r="H58" s="11">
        <v>5.02150032146036</v>
      </c>
      <c r="I58" s="12">
        <v>0.02068899572</v>
      </c>
      <c r="J58" s="4">
        <v>2.681711197</v>
      </c>
      <c r="K58" s="4"/>
      <c r="L58" s="4"/>
      <c r="M58" s="10">
        <v>0.320695999999999</v>
      </c>
      <c r="N58" s="4">
        <v>21.78419685</v>
      </c>
      <c r="O58" s="6">
        <v>0.685170999999999</v>
      </c>
      <c r="P58" s="11">
        <v>6.885104656</v>
      </c>
    </row>
    <row r="59" spans="1:16" ht="12.75">
      <c r="A59" s="10">
        <v>0.9095915556</v>
      </c>
      <c r="B59" s="4">
        <v>6.677270889</v>
      </c>
      <c r="C59" s="4"/>
      <c r="D59" s="4"/>
      <c r="E59" s="10">
        <v>0.406532999999999</v>
      </c>
      <c r="F59" s="4">
        <v>11.4484937428171</v>
      </c>
      <c r="G59" s="6">
        <v>0.638654999999999</v>
      </c>
      <c r="H59" s="11">
        <v>5.11787669202462</v>
      </c>
      <c r="I59" s="12">
        <v>0.03247730434</v>
      </c>
      <c r="J59" s="4">
        <v>4.203315735</v>
      </c>
      <c r="K59" s="4"/>
      <c r="L59" s="4"/>
      <c r="M59" s="10">
        <v>0.301501999999999</v>
      </c>
      <c r="N59" s="4">
        <v>23.03690529</v>
      </c>
      <c r="O59" s="6">
        <v>0.697716</v>
      </c>
      <c r="P59" s="11">
        <v>6.891000271</v>
      </c>
    </row>
    <row r="60" spans="1:16" ht="12.75">
      <c r="A60" s="10">
        <v>0.934589088</v>
      </c>
      <c r="B60" s="4">
        <v>5.842718601</v>
      </c>
      <c r="C60" s="4"/>
      <c r="D60" s="4"/>
      <c r="E60" s="10">
        <v>0.395015</v>
      </c>
      <c r="F60" s="4">
        <v>12.0450221201011</v>
      </c>
      <c r="G60" s="6">
        <v>0.654430999999999</v>
      </c>
      <c r="H60" s="11">
        <v>5.21592826294633</v>
      </c>
      <c r="I60" s="12">
        <v>0.04516546801</v>
      </c>
      <c r="J60" s="4">
        <v>5.246371746</v>
      </c>
      <c r="K60" s="4"/>
      <c r="L60" s="4"/>
      <c r="M60" s="10">
        <v>0.282915</v>
      </c>
      <c r="N60" s="4">
        <v>24.3945083599999</v>
      </c>
      <c r="O60" s="6">
        <v>0.710246999999999</v>
      </c>
      <c r="P60" s="11">
        <v>6.85103082699999</v>
      </c>
    </row>
    <row r="61" spans="1:16" ht="12.75">
      <c r="A61" s="10">
        <v>0.9536414146</v>
      </c>
      <c r="B61" s="4">
        <v>4.821256638</v>
      </c>
      <c r="C61" s="4"/>
      <c r="D61" s="4"/>
      <c r="E61" s="10">
        <v>0.383479999999999</v>
      </c>
      <c r="F61" s="4">
        <v>12.6338724957468</v>
      </c>
      <c r="G61" s="6">
        <v>0.670182999999999</v>
      </c>
      <c r="H61" s="11">
        <v>5.30933813287762</v>
      </c>
      <c r="I61" s="12">
        <v>0.05871294811</v>
      </c>
      <c r="J61" s="4">
        <v>5.654497147</v>
      </c>
      <c r="K61" s="4"/>
      <c r="L61" s="4"/>
      <c r="M61" s="10">
        <v>0.266000999999999</v>
      </c>
      <c r="N61" s="4">
        <v>25.19286156</v>
      </c>
      <c r="O61" s="6">
        <v>0.722767999999999</v>
      </c>
      <c r="P61" s="11">
        <v>6.837313175</v>
      </c>
    </row>
    <row r="62" spans="1:16" ht="12.75">
      <c r="A62" s="10">
        <v>0.9644619226</v>
      </c>
      <c r="B62" s="4">
        <v>2.544762611</v>
      </c>
      <c r="C62" s="4"/>
      <c r="D62" s="4"/>
      <c r="E62" s="10">
        <v>0.371933</v>
      </c>
      <c r="F62" s="4">
        <v>13.189567864318</v>
      </c>
      <c r="G62" s="6">
        <v>0.685911999999999</v>
      </c>
      <c r="H62" s="11">
        <v>5.40405675308816</v>
      </c>
      <c r="I62" s="12">
        <v>0.0731433928</v>
      </c>
      <c r="J62" s="4">
        <v>5.755350113</v>
      </c>
      <c r="K62" s="4"/>
      <c r="L62" s="4"/>
      <c r="M62" s="10">
        <v>0.251118</v>
      </c>
      <c r="N62" s="4">
        <v>25.8418083199999</v>
      </c>
      <c r="O62" s="6">
        <v>0.735277999999999</v>
      </c>
      <c r="P62" s="11">
        <v>6.78925800299999</v>
      </c>
    </row>
    <row r="63" spans="1:16" ht="12.75">
      <c r="A63" s="10" t="s">
        <v>17</v>
      </c>
      <c r="B63" s="4"/>
      <c r="C63" s="4"/>
      <c r="D63" s="4"/>
      <c r="E63" s="10">
        <v>0.360375999999999</v>
      </c>
      <c r="F63" s="4">
        <v>13.731338129918</v>
      </c>
      <c r="G63" s="6">
        <v>0.701618999999999</v>
      </c>
      <c r="H63" s="11">
        <v>5.49279002202158</v>
      </c>
      <c r="I63" s="12">
        <v>0.0884949863</v>
      </c>
      <c r="J63" s="4">
        <v>5.716851234</v>
      </c>
      <c r="K63" s="4"/>
      <c r="L63" s="4"/>
      <c r="M63" s="10">
        <v>0.237894999999999</v>
      </c>
      <c r="N63" s="4">
        <v>26.38884163</v>
      </c>
      <c r="O63" s="6">
        <v>0.747775999999999</v>
      </c>
      <c r="P63" s="11">
        <v>6.74584627199999</v>
      </c>
    </row>
    <row r="64" spans="1:16" ht="12.75">
      <c r="A64" s="12">
        <f aca="true" t="shared" si="0" ref="A64:A92">A6</f>
        <v>0.002491631545</v>
      </c>
      <c r="B64" s="6"/>
      <c r="C64" s="4"/>
      <c r="D64" s="4"/>
      <c r="E64" s="10">
        <v>0.348814</v>
      </c>
      <c r="F64" s="4">
        <v>14.2542100414856</v>
      </c>
      <c r="G64" s="6">
        <v>0.717305999999999</v>
      </c>
      <c r="H64" s="11">
        <v>5.58112194086937</v>
      </c>
      <c r="I64" s="10">
        <v>0.1048092842</v>
      </c>
      <c r="J64" s="4">
        <v>5.634884834</v>
      </c>
      <c r="K64" s="4"/>
      <c r="L64" s="4"/>
      <c r="M64" s="10">
        <v>0.225427999999999</v>
      </c>
      <c r="N64" s="4">
        <v>26.63531113</v>
      </c>
      <c r="O64" s="6">
        <v>0.760264999999999</v>
      </c>
      <c r="P64" s="11">
        <v>6.685611725</v>
      </c>
    </row>
    <row r="65" spans="1:16" ht="12.75">
      <c r="A65" s="12">
        <f t="shared" si="0"/>
        <v>0.0001400724723</v>
      </c>
      <c r="B65" s="4"/>
      <c r="C65" s="4"/>
      <c r="D65" s="4"/>
      <c r="E65" s="10">
        <v>0.337251</v>
      </c>
      <c r="F65" s="4">
        <v>14.7649193004579</v>
      </c>
      <c r="G65" s="6">
        <v>0.732975</v>
      </c>
      <c r="H65" s="11">
        <v>5.66242150821663</v>
      </c>
      <c r="I65" s="10">
        <v>0.1221113652</v>
      </c>
      <c r="J65" s="4">
        <v>5.528577805</v>
      </c>
      <c r="K65" s="4"/>
      <c r="L65" s="4"/>
      <c r="M65" s="10">
        <v>0.213066</v>
      </c>
      <c r="N65" s="4">
        <v>26.84374237</v>
      </c>
      <c r="O65" s="6">
        <v>0.772746</v>
      </c>
      <c r="P65" s="11">
        <v>6.61008739499999</v>
      </c>
    </row>
    <row r="66" spans="1:16" ht="12.75">
      <c r="A66" s="12">
        <f t="shared" si="0"/>
        <v>0.001985292183</v>
      </c>
      <c r="B66" s="4"/>
      <c r="C66" s="4"/>
      <c r="D66" s="4"/>
      <c r="E66" s="10">
        <v>0.325693</v>
      </c>
      <c r="F66" s="4">
        <v>15.2598188560569</v>
      </c>
      <c r="G66" s="6">
        <v>0.748626</v>
      </c>
      <c r="H66" s="11">
        <v>5.74244722529208</v>
      </c>
      <c r="I66" s="10">
        <v>0.1404324323</v>
      </c>
      <c r="J66" s="4">
        <v>5.421516895</v>
      </c>
      <c r="K66" s="4"/>
      <c r="L66" s="4"/>
      <c r="M66" s="10">
        <v>0.200816999999999</v>
      </c>
      <c r="N66" s="4">
        <v>26.83296013</v>
      </c>
      <c r="O66" s="6">
        <v>0.785219</v>
      </c>
      <c r="P66" s="11">
        <v>6.50829935099999</v>
      </c>
    </row>
    <row r="67" spans="1:16" ht="12.75">
      <c r="A67" s="12">
        <f t="shared" si="0"/>
        <v>0.006238157395</v>
      </c>
      <c r="B67" s="4"/>
      <c r="C67" s="4"/>
      <c r="D67" s="4"/>
      <c r="E67" s="10">
        <v>0.314145999999999</v>
      </c>
      <c r="F67" s="4">
        <v>15.732312606875</v>
      </c>
      <c r="G67" s="6">
        <v>0.764261999999999</v>
      </c>
      <c r="H67" s="11">
        <v>5.81474259071807</v>
      </c>
      <c r="I67" s="10">
        <v>0.1598043889</v>
      </c>
      <c r="J67" s="4">
        <v>5.328166008</v>
      </c>
      <c r="K67" s="4"/>
      <c r="L67" s="4"/>
      <c r="M67" s="10">
        <v>0.188681999999999</v>
      </c>
      <c r="N67" s="4">
        <v>26.99688339</v>
      </c>
      <c r="O67" s="6">
        <v>0.797680999999999</v>
      </c>
      <c r="P67" s="11">
        <v>6.40787553799999</v>
      </c>
    </row>
    <row r="68" spans="1:16" ht="12.75">
      <c r="A68" s="12">
        <f t="shared" si="0"/>
        <v>0.01171347778</v>
      </c>
      <c r="B68" s="4"/>
      <c r="C68" s="4"/>
      <c r="D68" s="4"/>
      <c r="E68" s="10">
        <v>0.302615</v>
      </c>
      <c r="F68" s="4">
        <v>16.1720527007044</v>
      </c>
      <c r="G68" s="6">
        <v>0.779881999999999</v>
      </c>
      <c r="H68" s="11">
        <v>5.88405400550736</v>
      </c>
      <c r="I68" s="10">
        <v>0.180253908</v>
      </c>
      <c r="J68" s="4">
        <v>5.25358963</v>
      </c>
      <c r="K68" s="4"/>
      <c r="L68" s="4"/>
      <c r="M68" s="10">
        <v>0.176676</v>
      </c>
      <c r="N68" s="4">
        <v>27.3226451899999</v>
      </c>
      <c r="O68" s="6">
        <v>0.810135999999999</v>
      </c>
      <c r="P68" s="11">
        <v>6.28251981699999</v>
      </c>
    </row>
    <row r="69" spans="1:16" ht="12.75">
      <c r="A69" s="12">
        <f t="shared" si="0"/>
        <v>0.01775068417</v>
      </c>
      <c r="B69" s="4"/>
      <c r="C69" s="4"/>
      <c r="D69" s="4"/>
      <c r="E69" s="10">
        <v>0.291107999999999</v>
      </c>
      <c r="F69" s="4">
        <v>16.5704013857019</v>
      </c>
      <c r="G69" s="6">
        <v>0.795489</v>
      </c>
      <c r="H69" s="11">
        <v>5.94450081840517</v>
      </c>
      <c r="I69" s="10">
        <v>0.2018010467</v>
      </c>
      <c r="J69" s="4">
        <v>5.201825619</v>
      </c>
      <c r="K69" s="4"/>
      <c r="L69" s="4"/>
      <c r="M69" s="10">
        <v>0.164809</v>
      </c>
      <c r="N69" s="4">
        <v>27.62014389</v>
      </c>
      <c r="O69" s="6">
        <v>0.822589</v>
      </c>
      <c r="P69" s="11">
        <v>6.14646625499999</v>
      </c>
    </row>
    <row r="70" spans="1:16" ht="12.75">
      <c r="A70" s="12">
        <f t="shared" si="0"/>
        <v>0.02769455127</v>
      </c>
      <c r="B70" s="4"/>
      <c r="C70" s="4"/>
      <c r="D70" s="4"/>
      <c r="E70" s="10">
        <v>0.279631999999999</v>
      </c>
      <c r="F70" s="4">
        <v>16.9305345625451</v>
      </c>
      <c r="G70" s="6">
        <v>0.811084999999999</v>
      </c>
      <c r="H70" s="11">
        <v>5.99960793016363</v>
      </c>
      <c r="I70" s="10">
        <v>0.2244535983</v>
      </c>
      <c r="J70" s="4">
        <v>5.17122364</v>
      </c>
      <c r="K70" s="4"/>
      <c r="L70" s="4"/>
      <c r="M70" s="10">
        <v>0.153092</v>
      </c>
      <c r="N70" s="4">
        <v>27.8449459099999</v>
      </c>
      <c r="O70" s="6">
        <v>0.835036</v>
      </c>
      <c r="P70" s="11">
        <v>5.96455097199999</v>
      </c>
    </row>
    <row r="71" spans="1:16" ht="12.75">
      <c r="A71" s="12">
        <f t="shared" si="0"/>
        <v>0.04190868139</v>
      </c>
      <c r="B71" s="4"/>
      <c r="C71" s="4"/>
      <c r="D71" s="4"/>
      <c r="E71" s="10">
        <v>0.268193999999999</v>
      </c>
      <c r="F71" s="4">
        <v>17.256308682057</v>
      </c>
      <c r="G71" s="6">
        <v>0.826668999999999</v>
      </c>
      <c r="H71" s="11">
        <v>6.04377388958752</v>
      </c>
      <c r="I71" s="10">
        <v>0.2482097894</v>
      </c>
      <c r="J71" s="4">
        <v>5.163675785</v>
      </c>
      <c r="K71" s="4"/>
      <c r="L71" s="4"/>
      <c r="M71" s="10">
        <v>0.141532999999999</v>
      </c>
      <c r="N71" s="4">
        <v>28.1040363299999</v>
      </c>
      <c r="O71" s="6">
        <v>0.847473999999999</v>
      </c>
      <c r="P71" s="11">
        <v>5.791267395</v>
      </c>
    </row>
    <row r="72" spans="1:16" ht="12.75">
      <c r="A72" s="12">
        <f t="shared" si="0"/>
        <v>0.0694334358</v>
      </c>
      <c r="B72" s="4"/>
      <c r="C72" s="4"/>
      <c r="D72" s="4"/>
      <c r="E72" s="10">
        <v>0.256801999999999</v>
      </c>
      <c r="F72" s="4">
        <v>17.5557507459503</v>
      </c>
      <c r="G72" s="6">
        <v>0.842243999999999</v>
      </c>
      <c r="H72" s="11">
        <v>6.07917994714227</v>
      </c>
      <c r="I72" s="10">
        <v>0.2730514109</v>
      </c>
      <c r="J72" s="4">
        <v>5.179151058</v>
      </c>
      <c r="K72" s="4"/>
      <c r="L72" s="4"/>
      <c r="M72" s="10">
        <v>0.130143</v>
      </c>
      <c r="N72" s="4">
        <v>28.36526299</v>
      </c>
      <c r="O72" s="6">
        <v>0.859908</v>
      </c>
      <c r="P72" s="11">
        <v>5.58015871</v>
      </c>
    </row>
    <row r="73" spans="1:16" ht="12.75">
      <c r="A73" s="12">
        <f t="shared" si="0"/>
        <v>0.1115839332</v>
      </c>
      <c r="B73" s="4"/>
      <c r="C73" s="4"/>
      <c r="D73" s="4"/>
      <c r="E73" s="10">
        <v>0.245462999999999</v>
      </c>
      <c r="F73" s="4">
        <v>17.8274473039235</v>
      </c>
      <c r="G73" s="6">
        <v>0.857809999999999</v>
      </c>
      <c r="H73" s="11">
        <v>6.10100990180023</v>
      </c>
      <c r="I73" s="10">
        <v>0.2989427447</v>
      </c>
      <c r="J73" s="4">
        <v>5.216572285</v>
      </c>
      <c r="K73" s="4"/>
      <c r="L73" s="4"/>
      <c r="M73" s="10">
        <v>0.118929999999999</v>
      </c>
      <c r="N73" s="4">
        <v>28.68166542</v>
      </c>
      <c r="O73" s="6">
        <v>0.872341999999999</v>
      </c>
      <c r="P73" s="11">
        <v>5.40956354099999</v>
      </c>
    </row>
    <row r="74" spans="1:16" ht="12.75">
      <c r="A74" s="12">
        <f t="shared" si="0"/>
        <v>0.1570369899</v>
      </c>
      <c r="B74" s="4"/>
      <c r="C74" s="4"/>
      <c r="D74" s="4"/>
      <c r="E74" s="10">
        <v>0.234186</v>
      </c>
      <c r="F74" s="4">
        <v>18.0776803573168</v>
      </c>
      <c r="G74" s="6">
        <v>0.873368</v>
      </c>
      <c r="H74" s="11">
        <v>6.10910670352788</v>
      </c>
      <c r="I74" s="10">
        <v>0.3258318007</v>
      </c>
      <c r="J74" s="4">
        <v>5.275226593</v>
      </c>
      <c r="K74" s="4"/>
      <c r="L74" s="4"/>
      <c r="M74" s="10">
        <v>0.107907</v>
      </c>
      <c r="N74" s="4">
        <v>29.0592803999999</v>
      </c>
      <c r="O74" s="6">
        <v>0.884770999999999</v>
      </c>
      <c r="P74" s="11">
        <v>5.03535747499999</v>
      </c>
    </row>
    <row r="75" spans="1:16" ht="12.75">
      <c r="A75" s="12">
        <f t="shared" si="0"/>
        <v>0.2050393373</v>
      </c>
      <c r="B75" s="4"/>
      <c r="C75" s="4"/>
      <c r="D75" s="4"/>
      <c r="E75" s="10">
        <v>0.222979</v>
      </c>
      <c r="F75" s="4">
        <v>18.3015639050879</v>
      </c>
      <c r="G75" s="6">
        <v>0.888920999999999</v>
      </c>
      <c r="H75" s="11">
        <v>6.09874140131619</v>
      </c>
      <c r="I75" s="10">
        <v>0.3536523879</v>
      </c>
      <c r="J75" s="4">
        <v>5.352835178</v>
      </c>
      <c r="K75" s="4"/>
      <c r="L75" s="4"/>
      <c r="M75" s="10">
        <v>0.097082</v>
      </c>
      <c r="N75" s="4">
        <v>29.5512790699999</v>
      </c>
      <c r="O75" s="6">
        <v>0.897195999999999</v>
      </c>
      <c r="P75" s="11">
        <v>4.68802070599999</v>
      </c>
    </row>
    <row r="76" spans="1:16" ht="12.75">
      <c r="A76" s="12">
        <f t="shared" si="0"/>
        <v>0.2548727691</v>
      </c>
      <c r="B76" s="4"/>
      <c r="C76" s="4"/>
      <c r="D76" s="4"/>
      <c r="E76" s="10">
        <v>0.21185</v>
      </c>
      <c r="F76" s="4">
        <v>18.5046819484281</v>
      </c>
      <c r="G76" s="6">
        <v>0.904468999999999</v>
      </c>
      <c r="H76" s="11">
        <v>6.06780254471462</v>
      </c>
      <c r="I76" s="10">
        <v>0.382327646</v>
      </c>
      <c r="J76" s="4">
        <v>5.44618082</v>
      </c>
      <c r="K76" s="4"/>
      <c r="L76" s="4"/>
      <c r="M76" s="10">
        <v>0.08647</v>
      </c>
      <c r="N76" s="4">
        <v>30.2346267699999</v>
      </c>
      <c r="O76" s="6">
        <v>0.909622999999999</v>
      </c>
      <c r="P76" s="11">
        <v>4.308808327</v>
      </c>
    </row>
    <row r="77" spans="1:16" ht="12.75">
      <c r="A77" s="12">
        <f t="shared" si="0"/>
        <v>0.3057938516</v>
      </c>
      <c r="B77" s="4"/>
      <c r="C77" s="4"/>
      <c r="D77" s="4"/>
      <c r="E77" s="10">
        <v>0.200807</v>
      </c>
      <c r="F77" s="4">
        <v>18.6842424867417</v>
      </c>
      <c r="G77" s="6">
        <v>0.920015</v>
      </c>
      <c r="H77" s="11">
        <v>6.00786178192479</v>
      </c>
      <c r="I77" s="10">
        <v>0.4117753208</v>
      </c>
      <c r="J77" s="4">
        <v>5.556394577</v>
      </c>
      <c r="K77" s="4"/>
      <c r="L77" s="4"/>
      <c r="M77" s="10">
        <v>0.0760849999999999</v>
      </c>
      <c r="N77" s="4">
        <v>31.0737094899999</v>
      </c>
      <c r="O77" s="6">
        <v>0.922058</v>
      </c>
      <c r="P77" s="11">
        <v>3.94736957599999</v>
      </c>
    </row>
    <row r="78" spans="1:16" ht="12.75">
      <c r="A78" s="12">
        <f t="shared" si="0"/>
        <v>0.3571292758</v>
      </c>
      <c r="B78" s="4"/>
      <c r="C78" s="4"/>
      <c r="D78" s="4"/>
      <c r="E78" s="10">
        <v>0.189856999999999</v>
      </c>
      <c r="F78" s="4">
        <v>18.8519370225235</v>
      </c>
      <c r="G78" s="6">
        <v>0.935558</v>
      </c>
      <c r="H78" s="11">
        <v>5.91389351187435</v>
      </c>
      <c r="I78" s="10">
        <v>0.4419132471</v>
      </c>
      <c r="J78" s="4">
        <v>5.692134857</v>
      </c>
      <c r="K78" s="4"/>
      <c r="L78" s="4"/>
      <c r="M78" s="10">
        <v>0.065943</v>
      </c>
      <c r="N78" s="4">
        <v>31.6344928699999</v>
      </c>
      <c r="O78" s="6">
        <v>0.934365</v>
      </c>
      <c r="P78" s="11">
        <v>3.488746405</v>
      </c>
    </row>
    <row r="79" spans="1:16" ht="12.75">
      <c r="A79" s="12">
        <f t="shared" si="0"/>
        <v>0.4083905816</v>
      </c>
      <c r="B79" s="4"/>
      <c r="C79" s="4"/>
      <c r="D79" s="4"/>
      <c r="E79" s="10">
        <v>0.179009</v>
      </c>
      <c r="F79" s="4">
        <v>19.0051480552148</v>
      </c>
      <c r="G79" s="6">
        <v>0.951099999999999</v>
      </c>
      <c r="H79" s="11">
        <v>5.77556733235906</v>
      </c>
      <c r="I79" s="10">
        <v>0.4726634324</v>
      </c>
      <c r="J79" s="4">
        <v>5.842530251</v>
      </c>
      <c r="K79" s="4"/>
      <c r="L79" s="4"/>
      <c r="M79" s="10">
        <v>0.0560739999999999</v>
      </c>
      <c r="N79" s="4">
        <v>32.4020538299999</v>
      </c>
      <c r="O79" s="6">
        <v>0.94572</v>
      </c>
      <c r="P79" s="11">
        <v>3.01294040699999</v>
      </c>
    </row>
    <row r="80" spans="1:16" ht="12.75">
      <c r="A80" s="12">
        <f t="shared" si="0"/>
        <v>0.4593019485</v>
      </c>
      <c r="B80" s="4"/>
      <c r="C80" s="4"/>
      <c r="D80" s="4"/>
      <c r="E80" s="10">
        <v>0.168268</v>
      </c>
      <c r="F80" s="4">
        <v>19.1546945871243</v>
      </c>
      <c r="G80" s="6">
        <v>0.966640999999999</v>
      </c>
      <c r="H80" s="11">
        <v>5.60415594578424</v>
      </c>
      <c r="I80" s="10">
        <v>0.5039553046</v>
      </c>
      <c r="J80" s="4">
        <v>5.884728909</v>
      </c>
      <c r="K80" s="4"/>
      <c r="L80" s="4"/>
      <c r="M80" s="10">
        <v>0.046503</v>
      </c>
      <c r="N80" s="4">
        <v>33.9782905599999</v>
      </c>
      <c r="O80" s="6">
        <v>0.955417999999999</v>
      </c>
      <c r="P80" s="11">
        <v>2.476397753</v>
      </c>
    </row>
    <row r="81" spans="1:16" ht="12.75">
      <c r="A81" s="12">
        <f t="shared" si="0"/>
        <v>0.5097570419</v>
      </c>
      <c r="B81" s="4"/>
      <c r="C81" s="4"/>
      <c r="D81" s="4"/>
      <c r="E81" s="10">
        <v>0.157644</v>
      </c>
      <c r="F81" s="4">
        <v>19.297784617656</v>
      </c>
      <c r="G81" s="6">
        <v>0.982180999999999</v>
      </c>
      <c r="H81" s="11">
        <v>5.25454512118619</v>
      </c>
      <c r="I81" s="10">
        <v>0.5075016022</v>
      </c>
      <c r="J81" s="4">
        <v>5.999172211</v>
      </c>
      <c r="K81" s="4"/>
      <c r="L81" s="4"/>
      <c r="M81" s="10">
        <v>0.0376729999999999</v>
      </c>
      <c r="N81" s="4">
        <v>36.0527534499999</v>
      </c>
      <c r="O81" s="6">
        <v>0.963671999999999</v>
      </c>
      <c r="P81" s="11">
        <v>2.127797127</v>
      </c>
    </row>
    <row r="82" spans="1:16" ht="12.75">
      <c r="A82" s="12">
        <f t="shared" si="0"/>
        <v>0.5597575903</v>
      </c>
      <c r="B82" s="4"/>
      <c r="C82" s="4"/>
      <c r="D82" s="4"/>
      <c r="E82" s="10">
        <v>0.147141999999999</v>
      </c>
      <c r="F82" s="4">
        <v>19.4454116491559</v>
      </c>
      <c r="G82" s="6">
        <v>0.997721999999999</v>
      </c>
      <c r="H82" s="11">
        <v>5.81369559049466</v>
      </c>
      <c r="I82" s="10">
        <v>0.5379277468</v>
      </c>
      <c r="J82" s="4">
        <v>6.133625984</v>
      </c>
      <c r="K82" s="4"/>
      <c r="L82" s="4"/>
      <c r="M82" s="10">
        <v>0.0300519999999999</v>
      </c>
      <c r="N82" s="4">
        <v>38.4035034199999</v>
      </c>
      <c r="O82" s="6">
        <v>0.97087</v>
      </c>
      <c r="P82" s="11">
        <v>1.875069976</v>
      </c>
    </row>
    <row r="83" spans="1:16" ht="12.75">
      <c r="A83" s="12">
        <f t="shared" si="0"/>
        <v>0.6093613505</v>
      </c>
      <c r="B83" s="4"/>
      <c r="C83" s="4"/>
      <c r="D83" s="4"/>
      <c r="E83" s="10">
        <v>0.136771</v>
      </c>
      <c r="F83" s="4">
        <v>19.5958306812515</v>
      </c>
      <c r="G83" s="4"/>
      <c r="H83" s="11"/>
      <c r="I83" s="10">
        <v>0.5676687956</v>
      </c>
      <c r="J83" s="4">
        <v>6.280231953</v>
      </c>
      <c r="K83" s="4"/>
      <c r="L83" s="4"/>
      <c r="M83" s="10">
        <v>0.023594</v>
      </c>
      <c r="N83" s="4">
        <v>40.9338264499999</v>
      </c>
      <c r="O83" s="6">
        <v>0.977252</v>
      </c>
      <c r="P83" s="11">
        <v>2.139620304</v>
      </c>
    </row>
    <row r="84" spans="1:16" ht="12.75">
      <c r="A84" s="12">
        <f t="shared" si="0"/>
        <v>0.6586381793</v>
      </c>
      <c r="B84" s="4"/>
      <c r="C84" s="4"/>
      <c r="D84" s="4"/>
      <c r="E84" s="10">
        <v>0.126536</v>
      </c>
      <c r="F84" s="4">
        <v>19.7636997170704</v>
      </c>
      <c r="G84" s="4"/>
      <c r="H84" s="11"/>
      <c r="I84" s="10">
        <v>0.5966898203</v>
      </c>
      <c r="J84" s="4">
        <v>6.425514698</v>
      </c>
      <c r="K84" s="4"/>
      <c r="L84" s="4"/>
      <c r="M84" s="10">
        <v>0.0181709999999999</v>
      </c>
      <c r="N84" s="4">
        <v>44.4717407199999</v>
      </c>
      <c r="O84" s="6">
        <v>0.982963</v>
      </c>
      <c r="P84" s="11">
        <v>1.64080226399999</v>
      </c>
    </row>
    <row r="85" spans="1:16" ht="12.75">
      <c r="A85" s="12">
        <f t="shared" si="0"/>
        <v>0.7076619267</v>
      </c>
      <c r="B85" s="4"/>
      <c r="C85" s="4"/>
      <c r="D85" s="4"/>
      <c r="E85" s="10">
        <v>0.116444</v>
      </c>
      <c r="F85" s="4">
        <v>19.9511127570596</v>
      </c>
      <c r="G85" s="4"/>
      <c r="H85" s="11"/>
      <c r="I85" s="10">
        <v>0.624968648</v>
      </c>
      <c r="J85" s="4">
        <v>6.561466217</v>
      </c>
      <c r="K85" s="4"/>
      <c r="L85" s="4"/>
      <c r="M85" s="10">
        <v>0.0136019999999999</v>
      </c>
      <c r="N85" s="4">
        <v>50.5899047899999</v>
      </c>
      <c r="O85" s="6">
        <v>0.988142999999999</v>
      </c>
      <c r="P85" s="11">
        <v>1.02966475499999</v>
      </c>
    </row>
    <row r="86" spans="1:16" ht="12.75">
      <c r="A86" s="12">
        <f t="shared" si="0"/>
        <v>0.7564958334</v>
      </c>
      <c r="B86" s="4"/>
      <c r="C86" s="4"/>
      <c r="D86" s="4"/>
      <c r="E86" s="10">
        <v>0.106503</v>
      </c>
      <c r="F86" s="4">
        <v>20.1709828039743</v>
      </c>
      <c r="G86" s="4"/>
      <c r="H86" s="11"/>
      <c r="I86" s="10">
        <v>0.6524820924</v>
      </c>
      <c r="J86" s="4">
        <v>6.690058708</v>
      </c>
      <c r="K86" s="4"/>
      <c r="L86" s="4"/>
      <c r="M86" s="10">
        <v>0.00971699999999999</v>
      </c>
      <c r="N86" s="4">
        <v>56.99061966</v>
      </c>
      <c r="O86" s="6">
        <v>0.992829999999999</v>
      </c>
      <c r="P86" s="11">
        <v>8.01356506299999</v>
      </c>
    </row>
    <row r="87" spans="1:16" ht="12.75">
      <c r="A87" s="12">
        <f t="shared" si="0"/>
        <v>0.8051962852</v>
      </c>
      <c r="B87" s="4"/>
      <c r="C87" s="4"/>
      <c r="D87" s="4"/>
      <c r="E87" s="12">
        <v>0.0967212999999999</v>
      </c>
      <c r="F87" s="4">
        <v>20.4192963569581</v>
      </c>
      <c r="G87" s="4"/>
      <c r="H87" s="11"/>
      <c r="I87" s="10">
        <v>0.6792040467</v>
      </c>
      <c r="J87" s="4">
        <v>6.816586018</v>
      </c>
      <c r="K87" s="4"/>
      <c r="L87" s="4"/>
      <c r="M87" s="10">
        <v>0.006509</v>
      </c>
      <c r="N87" s="4">
        <v>63.1351051299999</v>
      </c>
      <c r="O87" s="6">
        <v>0.996564</v>
      </c>
      <c r="P87" s="11">
        <v>8.50995636</v>
      </c>
    </row>
    <row r="88" spans="1:16" ht="12.75">
      <c r="A88" s="12">
        <f t="shared" si="0"/>
        <v>0.8489474654</v>
      </c>
      <c r="B88" s="4"/>
      <c r="C88" s="4"/>
      <c r="D88" s="4"/>
      <c r="E88" s="12">
        <v>0.0871086999999999</v>
      </c>
      <c r="F88" s="4">
        <v>20.7152484201067</v>
      </c>
      <c r="G88" s="4"/>
      <c r="H88" s="11"/>
      <c r="I88" s="10">
        <v>0.7051208019</v>
      </c>
      <c r="J88" s="4">
        <v>6.934239864</v>
      </c>
      <c r="K88" s="4"/>
      <c r="L88" s="4"/>
      <c r="M88" s="10">
        <v>0.004065</v>
      </c>
      <c r="N88" s="4">
        <v>67.7210159299999</v>
      </c>
      <c r="O88" s="6">
        <v>0.998838</v>
      </c>
      <c r="P88" s="11">
        <v>3.475986481</v>
      </c>
    </row>
    <row r="89" spans="1:16" ht="12.75">
      <c r="A89" s="12">
        <f t="shared" si="0"/>
        <v>0.8829379678</v>
      </c>
      <c r="B89" s="4"/>
      <c r="C89" s="4"/>
      <c r="D89" s="4"/>
      <c r="E89" s="12">
        <v>0.0776746999999999</v>
      </c>
      <c r="F89" s="4">
        <v>21.0782084975532</v>
      </c>
      <c r="G89" s="4"/>
      <c r="H89" s="11"/>
      <c r="I89" s="10">
        <v>0.7302131057</v>
      </c>
      <c r="J89" s="4">
        <v>7.04437685</v>
      </c>
      <c r="K89" s="4"/>
      <c r="L89" s="4"/>
      <c r="M89" s="10">
        <v>0.00233599999999999</v>
      </c>
      <c r="N89" s="4">
        <v>73.82936096</v>
      </c>
      <c r="O89" s="6">
        <v>1.001521</v>
      </c>
      <c r="P89" s="11">
        <v>4.382863998</v>
      </c>
    </row>
    <row r="90" spans="1:16" ht="12.75">
      <c r="A90" s="12">
        <f t="shared" si="0"/>
        <v>0.9120605588</v>
      </c>
      <c r="B90" s="4"/>
      <c r="C90" s="4"/>
      <c r="D90" s="4"/>
      <c r="E90" s="12">
        <v>0.0684295</v>
      </c>
      <c r="F90" s="4">
        <v>21.5413315963718</v>
      </c>
      <c r="G90" s="4"/>
      <c r="H90" s="11"/>
      <c r="I90" s="10">
        <v>0.7544546127</v>
      </c>
      <c r="J90" s="4">
        <v>7.154627323</v>
      </c>
      <c r="K90" s="4"/>
      <c r="L90" s="4"/>
      <c r="M90" s="10">
        <v>0.00113999999999999</v>
      </c>
      <c r="N90" s="4">
        <v>85.29817963</v>
      </c>
      <c r="O90" s="4"/>
      <c r="P90" s="11"/>
    </row>
    <row r="91" spans="1:16" ht="12.75">
      <c r="A91" s="12">
        <f t="shared" si="0"/>
        <v>0.9363204241</v>
      </c>
      <c r="B91" s="4"/>
      <c r="C91" s="4"/>
      <c r="D91" s="4"/>
      <c r="E91" s="12">
        <v>0.0593863</v>
      </c>
      <c r="F91" s="4">
        <v>22.0843757122436</v>
      </c>
      <c r="G91" s="4"/>
      <c r="H91" s="11"/>
      <c r="I91" s="10">
        <v>0.7778354287</v>
      </c>
      <c r="J91" s="4">
        <v>7.250910759</v>
      </c>
      <c r="K91" s="4"/>
      <c r="L91" s="4"/>
      <c r="M91" s="10">
        <v>0.000353999999999999</v>
      </c>
      <c r="N91" s="4">
        <v>97.0809478799999</v>
      </c>
      <c r="O91" s="4"/>
      <c r="P91" s="11"/>
    </row>
    <row r="92" spans="1:16" ht="12.75">
      <c r="A92" s="12">
        <f t="shared" si="0"/>
        <v>0.9561261535</v>
      </c>
      <c r="B92" s="4"/>
      <c r="C92" s="4"/>
      <c r="D92" s="4"/>
      <c r="E92" s="12">
        <v>0.0505702</v>
      </c>
      <c r="F92" s="4">
        <v>22.7277573495249</v>
      </c>
      <c r="G92" s="4"/>
      <c r="H92" s="11"/>
      <c r="I92" s="10">
        <v>0.8003240824</v>
      </c>
      <c r="J92" s="4">
        <v>7.348121643</v>
      </c>
      <c r="K92" s="4"/>
      <c r="L92" s="4"/>
      <c r="M92" s="10"/>
      <c r="N92" s="4"/>
      <c r="O92" s="4"/>
      <c r="P92" s="11"/>
    </row>
    <row r="93" spans="1:16" ht="12.75">
      <c r="A93" s="12"/>
      <c r="B93" s="4"/>
      <c r="C93" s="4"/>
      <c r="D93" s="4"/>
      <c r="E93" s="12">
        <v>0.0420068999999999</v>
      </c>
      <c r="F93" s="4">
        <v>23.654527047274</v>
      </c>
      <c r="G93" s="4"/>
      <c r="H93" s="11"/>
      <c r="I93" s="10">
        <v>0.821911335</v>
      </c>
      <c r="J93" s="4">
        <v>7.425671577</v>
      </c>
      <c r="K93" s="4"/>
      <c r="L93" s="4"/>
      <c r="M93" s="12">
        <v>0</v>
      </c>
      <c r="N93" s="6">
        <v>104.079444899999</v>
      </c>
      <c r="O93" s="4"/>
      <c r="P93" s="11"/>
    </row>
    <row r="94" spans="1:16" ht="12.75">
      <c r="A94" s="12">
        <f>-A36</f>
        <v>-0.002491631545</v>
      </c>
      <c r="B94" s="4"/>
      <c r="C94" s="4"/>
      <c r="D94" s="4"/>
      <c r="E94" s="12">
        <v>0.0367902999999999</v>
      </c>
      <c r="F94" s="4">
        <v>24.4877647250657</v>
      </c>
      <c r="G94" s="4"/>
      <c r="H94" s="11"/>
      <c r="I94" s="10">
        <v>0.8425741792</v>
      </c>
      <c r="J94" s="4">
        <v>7.484640121</v>
      </c>
      <c r="K94" s="4"/>
      <c r="L94" s="4"/>
      <c r="M94" s="12">
        <v>0.000175999999999999</v>
      </c>
      <c r="N94" s="6">
        <v>101.8574524</v>
      </c>
      <c r="O94" s="4"/>
      <c r="P94" s="11"/>
    </row>
    <row r="95" spans="1:16" ht="12.75">
      <c r="A95" s="12">
        <f aca="true" t="shared" si="1" ref="A95:A110">-A37</f>
        <v>-0.01045115013</v>
      </c>
      <c r="B95" s="4"/>
      <c r="C95" s="4"/>
      <c r="D95" s="4"/>
      <c r="E95" s="12">
        <v>0.0316817</v>
      </c>
      <c r="F95" s="4">
        <v>25.5455839507774</v>
      </c>
      <c r="G95" s="4"/>
      <c r="H95" s="11"/>
      <c r="I95" s="10">
        <v>0.862288475</v>
      </c>
      <c r="J95" s="4">
        <v>7.527754784</v>
      </c>
      <c r="K95" s="4"/>
      <c r="L95" s="4"/>
      <c r="M95" s="12">
        <v>0.000997</v>
      </c>
      <c r="N95" s="6">
        <v>90.51015472</v>
      </c>
      <c r="O95" s="4"/>
      <c r="P95" s="11"/>
    </row>
    <row r="96" spans="1:16" ht="12.75">
      <c r="A96" s="12">
        <f t="shared" si="1"/>
        <v>-0.02115575038</v>
      </c>
      <c r="B96" s="4"/>
      <c r="C96" s="4"/>
      <c r="D96" s="4"/>
      <c r="E96" s="12">
        <v>0.0267051999999999</v>
      </c>
      <c r="F96" s="4">
        <v>26.6348131831912</v>
      </c>
      <c r="G96" s="4"/>
      <c r="H96" s="11"/>
      <c r="I96" s="10">
        <v>0.8810446262</v>
      </c>
      <c r="J96" s="4">
        <v>7.528361797</v>
      </c>
      <c r="K96" s="4"/>
      <c r="L96" s="4"/>
      <c r="M96" s="12">
        <v>0.002573</v>
      </c>
      <c r="N96" s="6">
        <v>77.34275055</v>
      </c>
      <c r="O96" s="4"/>
      <c r="P96" s="11"/>
    </row>
    <row r="97" spans="1:16" ht="12.75">
      <c r="A97" s="12">
        <f t="shared" si="1"/>
        <v>-0.03130398691</v>
      </c>
      <c r="B97" s="4"/>
      <c r="C97" s="4"/>
      <c r="D97" s="4"/>
      <c r="E97" s="12">
        <v>0.0219109999999999</v>
      </c>
      <c r="F97" s="4">
        <v>27.4258218519723</v>
      </c>
      <c r="G97" s="4"/>
      <c r="H97" s="11"/>
      <c r="I97" s="10">
        <v>0.8988130093</v>
      </c>
      <c r="J97" s="4">
        <v>7.508486748</v>
      </c>
      <c r="K97" s="4"/>
      <c r="L97" s="4"/>
      <c r="M97" s="12">
        <v>0.005014</v>
      </c>
      <c r="N97" s="6">
        <v>61.38075638</v>
      </c>
      <c r="O97" s="4"/>
      <c r="P97" s="11"/>
    </row>
    <row r="98" spans="1:16" ht="12.75">
      <c r="A98" s="12">
        <f t="shared" si="1"/>
        <v>-0.04110607132</v>
      </c>
      <c r="B98" s="4"/>
      <c r="C98" s="4"/>
      <c r="D98" s="4"/>
      <c r="E98" s="12">
        <v>0.0173388</v>
      </c>
      <c r="F98" s="4">
        <v>28.3265910441735</v>
      </c>
      <c r="G98" s="4"/>
      <c r="H98" s="11"/>
      <c r="I98" s="10">
        <v>0.9155840874</v>
      </c>
      <c r="J98" s="4">
        <v>7.442824841</v>
      </c>
      <c r="K98" s="4"/>
      <c r="L98" s="4"/>
      <c r="M98" s="12">
        <v>0.00842799999999999</v>
      </c>
      <c r="N98" s="6">
        <v>40.0677986099999</v>
      </c>
      <c r="O98" s="4"/>
      <c r="P98" s="11"/>
    </row>
    <row r="99" spans="1:16" ht="12.75">
      <c r="A99" s="12">
        <f t="shared" si="1"/>
        <v>-0.05555842817</v>
      </c>
      <c r="B99" s="4"/>
      <c r="C99" s="4"/>
      <c r="D99" s="4"/>
      <c r="E99" s="12">
        <v>0.0129396</v>
      </c>
      <c r="F99" s="4">
        <v>30.5291305141394</v>
      </c>
      <c r="G99" s="4"/>
      <c r="H99" s="11"/>
      <c r="I99" s="10">
        <v>0.9313361049</v>
      </c>
      <c r="J99" s="4">
        <v>7.347889423</v>
      </c>
      <c r="K99" s="4"/>
      <c r="L99" s="4"/>
      <c r="M99" s="12">
        <v>0.012795</v>
      </c>
      <c r="N99" s="6">
        <v>20.4750385299999</v>
      </c>
      <c r="O99" s="4"/>
      <c r="P99" s="11"/>
    </row>
    <row r="100" spans="1:16" ht="12.75">
      <c r="A100" s="12">
        <f t="shared" si="1"/>
        <v>-0.08855278045</v>
      </c>
      <c r="B100" s="4"/>
      <c r="C100" s="4"/>
      <c r="D100" s="4"/>
      <c r="E100" s="12">
        <v>0.00864131999999999</v>
      </c>
      <c r="F100" s="4">
        <v>35.2643635245176</v>
      </c>
      <c r="G100" s="4"/>
      <c r="H100" s="11"/>
      <c r="I100" s="10">
        <v>0.9460452199</v>
      </c>
      <c r="J100" s="4">
        <v>7.265028477</v>
      </c>
      <c r="K100" s="4"/>
      <c r="L100" s="4"/>
      <c r="M100" s="12">
        <v>0.017895</v>
      </c>
      <c r="N100" s="6">
        <v>9.36200332599999</v>
      </c>
      <c r="O100" s="4"/>
      <c r="P100" s="11"/>
    </row>
    <row r="101" spans="1:16" ht="12.75">
      <c r="A101" s="12">
        <f t="shared" si="1"/>
        <v>-0.1402546614</v>
      </c>
      <c r="B101" s="4"/>
      <c r="C101" s="4"/>
      <c r="D101" s="4"/>
      <c r="E101" s="12">
        <v>0.00460729999999999</v>
      </c>
      <c r="F101" s="4">
        <v>43.2566397298659</v>
      </c>
      <c r="G101" s="4"/>
      <c r="H101" s="11"/>
      <c r="I101" s="10">
        <v>0.9597070217</v>
      </c>
      <c r="J101" s="4">
        <v>7.18893671</v>
      </c>
      <c r="K101" s="4"/>
      <c r="L101" s="4"/>
      <c r="M101" s="12">
        <v>0.023521</v>
      </c>
      <c r="N101" s="6">
        <v>3.664990425</v>
      </c>
      <c r="O101" s="4"/>
      <c r="P101" s="11"/>
    </row>
    <row r="102" spans="1:16" ht="12.75">
      <c r="A102" s="12">
        <f t="shared" si="1"/>
        <v>-0.192621693</v>
      </c>
      <c r="B102" s="4"/>
      <c r="C102" s="4"/>
      <c r="D102" s="4"/>
      <c r="E102" s="12">
        <v>0.00245650999999999</v>
      </c>
      <c r="F102" s="4">
        <v>49.7112216071094</v>
      </c>
      <c r="G102" s="4"/>
      <c r="H102" s="11"/>
      <c r="I102" s="10">
        <v>0.9723005891</v>
      </c>
      <c r="J102" s="4">
        <v>7.175057411</v>
      </c>
      <c r="K102" s="4"/>
      <c r="L102" s="4"/>
      <c r="M102" s="12">
        <v>0.0297129999999999</v>
      </c>
      <c r="N102" s="6">
        <v>1.63416230699999</v>
      </c>
      <c r="O102" s="4"/>
      <c r="P102" s="11"/>
    </row>
    <row r="103" spans="1:16" ht="12.75">
      <c r="A103" s="12">
        <f t="shared" si="1"/>
        <v>-0.2364293337</v>
      </c>
      <c r="B103" s="4"/>
      <c r="C103" s="4"/>
      <c r="D103" s="4"/>
      <c r="E103" s="12">
        <v>0.000596182</v>
      </c>
      <c r="F103" s="4">
        <v>55.5594158549652</v>
      </c>
      <c r="G103" s="4"/>
      <c r="H103" s="11"/>
      <c r="I103" s="10">
        <v>0.9838083386</v>
      </c>
      <c r="J103" s="4">
        <v>7.224666595</v>
      </c>
      <c r="K103" s="4"/>
      <c r="L103" s="4"/>
      <c r="M103" s="12">
        <v>0.036623</v>
      </c>
      <c r="N103" s="6">
        <v>3.17766690299999</v>
      </c>
      <c r="O103" s="4"/>
      <c r="P103" s="11"/>
    </row>
    <row r="104" spans="1:16" ht="12.75">
      <c r="A104" s="12">
        <f t="shared" si="1"/>
        <v>-0.2761805356</v>
      </c>
      <c r="B104" s="4"/>
      <c r="C104" s="4"/>
      <c r="D104" s="4"/>
      <c r="E104" s="12">
        <v>-0.000904887</v>
      </c>
      <c r="F104" s="4">
        <v>61.0935100358</v>
      </c>
      <c r="G104" s="4"/>
      <c r="H104" s="11"/>
      <c r="I104" s="10">
        <v>0.9943002462</v>
      </c>
      <c r="J104" s="4">
        <v>7.680885315</v>
      </c>
      <c r="K104" s="4"/>
      <c r="L104" s="4"/>
      <c r="M104" s="12">
        <v>0.04435</v>
      </c>
      <c r="N104" s="6">
        <v>4.35557937599999</v>
      </c>
      <c r="O104" s="4"/>
      <c r="P104" s="11"/>
    </row>
    <row r="105" spans="1:16" ht="12.75">
      <c r="A105" s="12">
        <f t="shared" si="1"/>
        <v>-0.3165344298</v>
      </c>
      <c r="B105" s="4"/>
      <c r="C105" s="4"/>
      <c r="D105" s="4"/>
      <c r="E105" s="12">
        <v>-0.00198788999999999</v>
      </c>
      <c r="F105" s="4">
        <v>62.4711878297614</v>
      </c>
      <c r="G105" s="4"/>
      <c r="H105" s="11"/>
      <c r="I105" s="10">
        <v>1</v>
      </c>
      <c r="J105" s="4">
        <v>5.000817299</v>
      </c>
      <c r="K105" s="4"/>
      <c r="L105" s="4"/>
      <c r="M105" s="12">
        <v>0.052956</v>
      </c>
      <c r="N105" s="6">
        <v>5.208275318</v>
      </c>
      <c r="O105" s="4"/>
      <c r="P105" s="11"/>
    </row>
    <row r="106" spans="1:16" ht="12.75">
      <c r="A106" s="12">
        <f t="shared" si="1"/>
        <v>-0.3624544144</v>
      </c>
      <c r="B106" s="4"/>
      <c r="C106" s="4"/>
      <c r="D106" s="4"/>
      <c r="E106" s="12">
        <v>-0.002611</v>
      </c>
      <c r="F106" s="4">
        <v>65.2733094276628</v>
      </c>
      <c r="G106" s="4"/>
      <c r="H106" s="11"/>
      <c r="I106" s="10" t="s">
        <v>17</v>
      </c>
      <c r="J106" s="4"/>
      <c r="K106" s="4"/>
      <c r="L106" s="4"/>
      <c r="M106" s="12">
        <v>0.062547</v>
      </c>
      <c r="N106" s="6">
        <v>5.53668641999999</v>
      </c>
      <c r="O106" s="4"/>
      <c r="P106" s="11"/>
    </row>
    <row r="107" spans="1:16" ht="12.75">
      <c r="A107" s="12">
        <f t="shared" si="1"/>
        <v>-0.4189113677</v>
      </c>
      <c r="B107" s="4"/>
      <c r="C107" s="4"/>
      <c r="D107" s="4"/>
      <c r="E107" s="12">
        <v>-0.00267553</v>
      </c>
      <c r="F107" s="4">
        <v>75.3033970678283</v>
      </c>
      <c r="G107" s="4"/>
      <c r="H107" s="11"/>
      <c r="I107" s="12">
        <f aca="true" t="shared" si="2" ref="I107:I138">I5</f>
        <v>0</v>
      </c>
      <c r="J107" s="4">
        <v>76.96916199</v>
      </c>
      <c r="K107" s="4"/>
      <c r="L107" s="4"/>
      <c r="M107" s="12">
        <v>0.0733</v>
      </c>
      <c r="N107" s="6">
        <v>5.79764985999999</v>
      </c>
      <c r="O107" s="4"/>
      <c r="P107" s="11"/>
    </row>
    <row r="108" spans="1:16" ht="12.75">
      <c r="A108" s="12">
        <f t="shared" si="1"/>
        <v>-0.4754221737</v>
      </c>
      <c r="B108" s="4"/>
      <c r="C108" s="4"/>
      <c r="D108" s="4"/>
      <c r="E108" s="12">
        <v>-0.00243946</v>
      </c>
      <c r="F108" s="4">
        <v>69.7527253834562</v>
      </c>
      <c r="G108" s="4"/>
      <c r="H108" s="11"/>
      <c r="I108" s="12">
        <f t="shared" si="2"/>
        <v>-0.005147720221</v>
      </c>
      <c r="J108" s="4">
        <v>99.68361664</v>
      </c>
      <c r="K108" s="4"/>
      <c r="L108" s="4"/>
      <c r="M108" s="12">
        <v>0.084901</v>
      </c>
      <c r="N108" s="6">
        <v>5.827384472</v>
      </c>
      <c r="O108" s="4"/>
      <c r="P108" s="11"/>
    </row>
    <row r="109" spans="1:16" ht="12.75">
      <c r="A109" s="12">
        <f t="shared" si="1"/>
        <v>-0.5317444801</v>
      </c>
      <c r="B109" s="4"/>
      <c r="C109" s="4"/>
      <c r="D109" s="4"/>
      <c r="E109" s="12">
        <v>-0.00197201</v>
      </c>
      <c r="F109" s="4">
        <v>70.9902796475188</v>
      </c>
      <c r="G109" s="4"/>
      <c r="H109" s="11"/>
      <c r="I109" s="12">
        <f t="shared" si="2"/>
        <v>-0.00410577422</v>
      </c>
      <c r="J109" s="4">
        <v>85.36793518</v>
      </c>
      <c r="K109" s="4"/>
      <c r="L109" s="4"/>
      <c r="M109" s="12">
        <v>0.096682</v>
      </c>
      <c r="N109" s="6">
        <v>5.82327652</v>
      </c>
      <c r="O109" s="4"/>
      <c r="P109" s="11"/>
    </row>
    <row r="110" spans="1:16" ht="12.75">
      <c r="A110" s="12">
        <f t="shared" si="1"/>
        <v>-0.5878152251</v>
      </c>
      <c r="B110" s="4"/>
      <c r="C110" s="4"/>
      <c r="D110" s="4"/>
      <c r="E110" s="12">
        <v>-0.00118018</v>
      </c>
      <c r="F110" s="4">
        <v>69.3819128043342</v>
      </c>
      <c r="G110" s="4"/>
      <c r="H110" s="11"/>
      <c r="I110" s="12">
        <f t="shared" si="2"/>
        <v>0.0009694445762</v>
      </c>
      <c r="J110" s="4">
        <v>61.49814987</v>
      </c>
      <c r="K110" s="4"/>
      <c r="L110" s="4"/>
      <c r="M110" s="12">
        <v>0.108424999999999</v>
      </c>
      <c r="N110" s="6">
        <v>5.75960016299999</v>
      </c>
      <c r="O110" s="4"/>
      <c r="P110" s="11"/>
    </row>
    <row r="111" spans="1:16" ht="12.75">
      <c r="A111" s="12">
        <f aca="true" t="shared" si="3" ref="A111:A120">-A53</f>
        <v>-0.6385222673</v>
      </c>
      <c r="B111" s="4"/>
      <c r="C111" s="4"/>
      <c r="D111" s="4"/>
      <c r="E111" s="12">
        <v>-0.000639877999999999</v>
      </c>
      <c r="F111" s="4">
        <v>61.6855886621346</v>
      </c>
      <c r="G111" s="4"/>
      <c r="H111" s="11"/>
      <c r="I111" s="12">
        <f t="shared" si="2"/>
        <v>0.009117113426</v>
      </c>
      <c r="J111" s="4">
        <v>45.78052521</v>
      </c>
      <c r="K111" s="4"/>
      <c r="L111" s="4"/>
      <c r="M111" s="12">
        <v>0.120172</v>
      </c>
      <c r="N111" s="6">
        <v>5.695973396</v>
      </c>
      <c r="O111" s="4"/>
      <c r="P111" s="11"/>
    </row>
    <row r="112" spans="1:16" ht="12.75">
      <c r="A112" s="12">
        <f t="shared" si="3"/>
        <v>-0.6940395832</v>
      </c>
      <c r="B112" s="4"/>
      <c r="C112" s="4"/>
      <c r="D112" s="4"/>
      <c r="E112" s="12">
        <v>-0.000335642999999999</v>
      </c>
      <c r="F112" s="4">
        <v>73.8543487586382</v>
      </c>
      <c r="G112" s="4"/>
      <c r="H112" s="11"/>
      <c r="I112" s="12">
        <f t="shared" si="2"/>
        <v>0.01880766824</v>
      </c>
      <c r="J112" s="4">
        <v>40.18169785</v>
      </c>
      <c r="K112" s="4"/>
      <c r="L112" s="4"/>
      <c r="M112" s="12">
        <v>0.131934999999999</v>
      </c>
      <c r="N112" s="6">
        <v>5.62837028499999</v>
      </c>
      <c r="O112" s="4"/>
      <c r="P112" s="11"/>
    </row>
    <row r="113" spans="1:16" ht="12.75">
      <c r="A113" s="12">
        <f t="shared" si="3"/>
        <v>-0.749362886</v>
      </c>
      <c r="B113" s="4"/>
      <c r="C113" s="4"/>
      <c r="D113" s="4"/>
      <c r="E113" s="12">
        <v>-2.56419E-13</v>
      </c>
      <c r="F113" s="4">
        <v>70.6332525713383</v>
      </c>
      <c r="G113" s="4"/>
      <c r="H113" s="11"/>
      <c r="I113" s="12">
        <f t="shared" si="2"/>
        <v>0.03023667075</v>
      </c>
      <c r="J113" s="4">
        <v>36.65604019</v>
      </c>
      <c r="K113" s="4"/>
      <c r="L113" s="4"/>
      <c r="M113" s="12">
        <v>0.143730999999999</v>
      </c>
      <c r="N113" s="6">
        <v>5.581984997</v>
      </c>
      <c r="O113" s="4"/>
      <c r="P113" s="11"/>
    </row>
    <row r="114" spans="1:16" ht="12.75">
      <c r="A114" s="12">
        <f t="shared" si="3"/>
        <v>-0.7995110154</v>
      </c>
      <c r="B114" s="4"/>
      <c r="C114" s="4"/>
      <c r="D114" s="4"/>
      <c r="E114" s="10"/>
      <c r="F114" s="4"/>
      <c r="G114" s="4"/>
      <c r="H114" s="11"/>
      <c r="I114" s="12">
        <f t="shared" si="2"/>
        <v>0.04327391833</v>
      </c>
      <c r="J114" s="4">
        <v>34.09296036</v>
      </c>
      <c r="K114" s="4"/>
      <c r="L114" s="4"/>
      <c r="M114" s="12">
        <v>0.155570999999999</v>
      </c>
      <c r="N114" s="6">
        <v>5.50374937099999</v>
      </c>
      <c r="O114" s="4"/>
      <c r="P114" s="11"/>
    </row>
    <row r="115" spans="1:16" ht="12.75">
      <c r="A115" s="12">
        <f t="shared" si="3"/>
        <v>-0.8445720077</v>
      </c>
      <c r="B115" s="4"/>
      <c r="C115" s="4"/>
      <c r="D115" s="4"/>
      <c r="E115" s="12">
        <v>-2.56419E-13</v>
      </c>
      <c r="F115" s="6">
        <v>70.6332525713383</v>
      </c>
      <c r="G115" s="4" t="s">
        <v>14</v>
      </c>
      <c r="H115" s="11"/>
      <c r="I115" s="12">
        <f t="shared" si="2"/>
        <v>0.05786255375</v>
      </c>
      <c r="J115" s="4">
        <v>32.18270493</v>
      </c>
      <c r="K115" s="4"/>
      <c r="L115" s="4"/>
      <c r="M115" s="12">
        <v>0.167463</v>
      </c>
      <c r="N115" s="6">
        <v>5.46718978899999</v>
      </c>
      <c r="O115" s="4"/>
      <c r="P115" s="11"/>
    </row>
    <row r="116" spans="1:16" ht="12.75">
      <c r="A116" s="12">
        <f t="shared" si="3"/>
        <v>-0.8795898557</v>
      </c>
      <c r="B116" s="4"/>
      <c r="C116" s="4"/>
      <c r="D116" s="4"/>
      <c r="E116" s="12">
        <v>0.000533364999999999</v>
      </c>
      <c r="F116" s="6">
        <v>52.8359937738563</v>
      </c>
      <c r="G116" s="4"/>
      <c r="H116" s="11"/>
      <c r="I116" s="12">
        <f t="shared" si="2"/>
        <v>0.07398555428</v>
      </c>
      <c r="J116" s="4">
        <v>30.7267952</v>
      </c>
      <c r="K116" s="4"/>
      <c r="L116" s="4"/>
      <c r="M116" s="12">
        <v>0.179413999999999</v>
      </c>
      <c r="N116" s="6">
        <v>5.45324468599999</v>
      </c>
      <c r="O116" s="4"/>
      <c r="P116" s="11"/>
    </row>
    <row r="117" spans="1:16" ht="12.75">
      <c r="A117" s="12">
        <f t="shared" si="3"/>
        <v>-0.9095915556</v>
      </c>
      <c r="B117" s="4"/>
      <c r="C117" s="4"/>
      <c r="D117" s="4"/>
      <c r="E117" s="12">
        <v>0.00111002999999999</v>
      </c>
      <c r="F117" s="6">
        <v>37.2712884527443</v>
      </c>
      <c r="G117" s="4"/>
      <c r="H117" s="11"/>
      <c r="I117" s="12">
        <f t="shared" si="2"/>
        <v>0.09163907915</v>
      </c>
      <c r="J117" s="4">
        <v>29.58049774</v>
      </c>
      <c r="K117" s="4"/>
      <c r="L117" s="4"/>
      <c r="M117" s="12">
        <v>0.191427</v>
      </c>
      <c r="N117" s="6">
        <v>5.40567207299999</v>
      </c>
      <c r="O117" s="4"/>
      <c r="P117" s="11"/>
    </row>
    <row r="118" spans="1:16" ht="12.75">
      <c r="A118" s="12">
        <f t="shared" si="3"/>
        <v>-0.934589088</v>
      </c>
      <c r="B118" s="4"/>
      <c r="C118" s="4"/>
      <c r="D118" s="4"/>
      <c r="E118" s="12">
        <v>0.00233525</v>
      </c>
      <c r="F118" s="6">
        <v>23.8028520789228</v>
      </c>
      <c r="G118" s="4"/>
      <c r="H118" s="11"/>
      <c r="I118" s="12">
        <f t="shared" si="2"/>
        <v>0.1108246595</v>
      </c>
      <c r="J118" s="4">
        <v>28.63391685</v>
      </c>
      <c r="K118" s="4"/>
      <c r="L118" s="4"/>
      <c r="M118" s="12">
        <v>0.203508999999999</v>
      </c>
      <c r="N118" s="6">
        <v>5.33772134799999</v>
      </c>
      <c r="O118" s="4"/>
      <c r="P118" s="11"/>
    </row>
    <row r="119" spans="1:16" ht="12.75">
      <c r="A119" s="12">
        <f t="shared" si="3"/>
        <v>-0.9536414146</v>
      </c>
      <c r="B119" s="4"/>
      <c r="C119" s="4"/>
      <c r="D119" s="4"/>
      <c r="E119" s="12">
        <v>0.00366016999999999</v>
      </c>
      <c r="F119" s="6">
        <v>14.0989050083474</v>
      </c>
      <c r="G119" s="4"/>
      <c r="H119" s="11"/>
      <c r="I119" s="12">
        <f t="shared" si="2"/>
        <v>0.1315429062</v>
      </c>
      <c r="J119" s="4">
        <v>27.79398918</v>
      </c>
      <c r="K119" s="4"/>
      <c r="L119" s="4"/>
      <c r="M119" s="12">
        <v>0.215662999999999</v>
      </c>
      <c r="N119" s="6">
        <v>5.31800365399999</v>
      </c>
      <c r="O119" s="4"/>
      <c r="P119" s="11"/>
    </row>
    <row r="120" spans="1:16" ht="12.75">
      <c r="A120" s="12">
        <f t="shared" si="3"/>
        <v>-0.9644619226</v>
      </c>
      <c r="B120" s="4"/>
      <c r="C120" s="4"/>
      <c r="D120" s="4"/>
      <c r="E120" s="12">
        <v>0.00504666999999999</v>
      </c>
      <c r="F120" s="6">
        <v>8.22432635486192</v>
      </c>
      <c r="G120" s="4"/>
      <c r="H120" s="11"/>
      <c r="I120" s="12">
        <f t="shared" si="2"/>
        <v>0.1537865549</v>
      </c>
      <c r="J120" s="4">
        <v>26.97527122</v>
      </c>
      <c r="K120" s="4"/>
      <c r="L120" s="4"/>
      <c r="M120" s="12">
        <v>0.227861</v>
      </c>
      <c r="N120" s="6">
        <v>5.30303192099999</v>
      </c>
      <c r="O120" s="4"/>
      <c r="P120" s="11"/>
    </row>
    <row r="121" spans="1:16" ht="13.5" thickBot="1">
      <c r="A121" s="22">
        <v>-0.964461908504188</v>
      </c>
      <c r="B121" s="17"/>
      <c r="C121" s="17"/>
      <c r="D121" s="17"/>
      <c r="E121" s="12">
        <v>0.00792246999999999</v>
      </c>
      <c r="F121" s="6">
        <v>6.02349698526094</v>
      </c>
      <c r="G121" s="4"/>
      <c r="H121" s="11"/>
      <c r="I121" s="12">
        <f t="shared" si="2"/>
        <v>0.1775350571</v>
      </c>
      <c r="J121" s="4">
        <v>26.08913803</v>
      </c>
      <c r="K121" s="4"/>
      <c r="L121" s="4"/>
      <c r="M121" s="12">
        <v>0.24043</v>
      </c>
      <c r="N121" s="6">
        <v>5.30562066999999</v>
      </c>
      <c r="O121" s="4"/>
      <c r="P121" s="11"/>
    </row>
    <row r="122" spans="5:16" ht="12.75">
      <c r="E122" s="12">
        <v>0.0108839</v>
      </c>
      <c r="F122" s="6">
        <v>6.60533245940982</v>
      </c>
      <c r="G122" s="4"/>
      <c r="H122" s="11"/>
      <c r="I122" s="12">
        <f t="shared" si="2"/>
        <v>0.2027472407</v>
      </c>
      <c r="J122" s="4">
        <v>25.05010605</v>
      </c>
      <c r="K122" s="4"/>
      <c r="L122" s="4"/>
      <c r="M122" s="12">
        <v>0.254267</v>
      </c>
      <c r="N122" s="6">
        <v>5.31788826</v>
      </c>
      <c r="O122" s="4"/>
      <c r="P122" s="11"/>
    </row>
    <row r="123" spans="5:16" ht="12.75">
      <c r="E123" s="12">
        <v>0.0169016999999999</v>
      </c>
      <c r="F123" s="6">
        <v>5.11677734179005</v>
      </c>
      <c r="G123" s="4"/>
      <c r="H123" s="11"/>
      <c r="I123" s="12">
        <f t="shared" si="2"/>
        <v>0.229355529</v>
      </c>
      <c r="J123" s="4">
        <v>23.78208733</v>
      </c>
      <c r="K123" s="4"/>
      <c r="L123" s="4"/>
      <c r="M123" s="12">
        <v>0.269998999999999</v>
      </c>
      <c r="N123" s="6">
        <v>5.33070087399999</v>
      </c>
      <c r="O123" s="4"/>
      <c r="P123" s="11"/>
    </row>
    <row r="124" spans="5:16" ht="12.75">
      <c r="E124" s="12">
        <v>0.0229078999999999</v>
      </c>
      <c r="F124" s="6">
        <v>3.27442339867861</v>
      </c>
      <c r="G124" s="4"/>
      <c r="H124" s="11"/>
      <c r="I124" s="12">
        <f t="shared" si="2"/>
        <v>0.257266283</v>
      </c>
      <c r="J124" s="4">
        <v>22.22197342</v>
      </c>
      <c r="K124" s="4"/>
      <c r="L124" s="4"/>
      <c r="M124" s="12">
        <v>0.287702999999999</v>
      </c>
      <c r="N124" s="6">
        <v>5.35568046599999</v>
      </c>
      <c r="O124" s="4"/>
      <c r="P124" s="11"/>
    </row>
    <row r="125" spans="5:16" ht="12.75">
      <c r="E125" s="12">
        <v>0.0288367999999999</v>
      </c>
      <c r="F125" s="6">
        <v>2.93353757594225</v>
      </c>
      <c r="G125" s="4"/>
      <c r="H125" s="11"/>
      <c r="I125" s="12">
        <f t="shared" si="2"/>
        <v>0.2863590121</v>
      </c>
      <c r="J125" s="4">
        <v>20.34667015</v>
      </c>
      <c r="K125" s="4"/>
      <c r="L125" s="4"/>
      <c r="M125" s="12">
        <v>0.306506</v>
      </c>
      <c r="N125" s="6">
        <v>5.399016857</v>
      </c>
      <c r="O125" s="4"/>
      <c r="P125" s="11"/>
    </row>
    <row r="126" spans="5:16" ht="12.75">
      <c r="E126" s="12">
        <v>0.0346773</v>
      </c>
      <c r="F126" s="6">
        <v>2.86989741236306</v>
      </c>
      <c r="G126" s="4"/>
      <c r="H126" s="11"/>
      <c r="I126" s="12">
        <f t="shared" si="2"/>
        <v>0.3164963722</v>
      </c>
      <c r="J126" s="4">
        <v>18.16381073</v>
      </c>
      <c r="K126" s="4"/>
      <c r="L126" s="4"/>
      <c r="M126" s="12">
        <v>0.325475999999999</v>
      </c>
      <c r="N126" s="6">
        <v>5.454895973</v>
      </c>
      <c r="O126" s="4"/>
      <c r="P126" s="11"/>
    </row>
    <row r="127" spans="5:16" ht="12.75">
      <c r="E127" s="12">
        <v>0.0404489999999999</v>
      </c>
      <c r="F127" s="6">
        <v>2.64241916382499</v>
      </c>
      <c r="G127" s="4"/>
      <c r="H127" s="11"/>
      <c r="I127" s="12">
        <f t="shared" si="2"/>
        <v>0.3475337625</v>
      </c>
      <c r="J127" s="4">
        <v>15.73640919</v>
      </c>
      <c r="K127" s="4"/>
      <c r="L127" s="4"/>
      <c r="M127" s="12">
        <v>0.344534</v>
      </c>
      <c r="N127" s="6">
        <v>5.52035140999999</v>
      </c>
      <c r="O127" s="4"/>
      <c r="P127" s="11"/>
    </row>
    <row r="128" spans="5:16" ht="12.75">
      <c r="E128" s="12">
        <v>0.0461772999999999</v>
      </c>
      <c r="F128" s="6">
        <v>2.95210437990393</v>
      </c>
      <c r="G128" s="4"/>
      <c r="H128" s="11"/>
      <c r="I128" s="12">
        <f t="shared" si="2"/>
        <v>0.3793302476</v>
      </c>
      <c r="J128" s="4">
        <v>13.18679237</v>
      </c>
      <c r="K128" s="4"/>
      <c r="L128" s="4"/>
      <c r="M128" s="12">
        <v>0.363659</v>
      </c>
      <c r="N128" s="6">
        <v>5.591021061</v>
      </c>
      <c r="O128" s="4"/>
      <c r="P128" s="11"/>
    </row>
    <row r="129" spans="5:16" ht="12.75">
      <c r="E129" s="12">
        <v>0.0556422999999999</v>
      </c>
      <c r="F129" s="6">
        <v>3.38943637321945</v>
      </c>
      <c r="G129" s="4"/>
      <c r="H129" s="11"/>
      <c r="I129" s="12">
        <f t="shared" si="2"/>
        <v>0.4117570817</v>
      </c>
      <c r="J129" s="4">
        <v>10.65451717</v>
      </c>
      <c r="K129" s="4"/>
      <c r="L129" s="4"/>
      <c r="M129" s="12">
        <v>0.382832</v>
      </c>
      <c r="N129" s="6">
        <v>5.673803329</v>
      </c>
      <c r="O129" s="4"/>
      <c r="P129" s="11"/>
    </row>
    <row r="130" spans="5:16" ht="12.75">
      <c r="E130" s="12">
        <v>0.0650101</v>
      </c>
      <c r="F130" s="6">
        <v>3.39898152525614</v>
      </c>
      <c r="G130" s="4"/>
      <c r="H130" s="11"/>
      <c r="I130" s="12">
        <f t="shared" si="2"/>
        <v>0.4447129965</v>
      </c>
      <c r="J130" s="4">
        <v>8.369010925</v>
      </c>
      <c r="K130" s="4"/>
      <c r="L130" s="4"/>
      <c r="M130" s="12">
        <v>0.402036999999999</v>
      </c>
      <c r="N130" s="6">
        <v>5.76288986199999</v>
      </c>
      <c r="O130" s="4"/>
      <c r="P130" s="11"/>
    </row>
    <row r="131" spans="5:16" ht="12.75">
      <c r="E131" s="12">
        <v>0.0743077999999999</v>
      </c>
      <c r="F131" s="6">
        <v>3.42529613087101</v>
      </c>
      <c r="G131" s="4"/>
      <c r="H131" s="11"/>
      <c r="I131" s="12">
        <f t="shared" si="2"/>
        <v>0.4781142473</v>
      </c>
      <c r="J131" s="4">
        <v>6.558866501</v>
      </c>
      <c r="K131" s="4"/>
      <c r="L131" s="4"/>
      <c r="M131" s="12">
        <v>0.421258999999999</v>
      </c>
      <c r="N131" s="6">
        <v>5.87630271899999</v>
      </c>
      <c r="O131" s="4"/>
      <c r="P131" s="11"/>
    </row>
    <row r="132" spans="5:16" ht="12.75">
      <c r="E132" s="12">
        <v>0.0835612</v>
      </c>
      <c r="F132" s="6">
        <v>3.43639433323908</v>
      </c>
      <c r="G132" s="4"/>
      <c r="H132" s="11"/>
      <c r="I132" s="12">
        <f t="shared" si="2"/>
        <v>0.4816111028</v>
      </c>
      <c r="J132" s="4">
        <v>6.230466843</v>
      </c>
      <c r="K132" s="4"/>
      <c r="L132" s="4"/>
      <c r="M132" s="12">
        <v>0.440483999999999</v>
      </c>
      <c r="N132" s="6">
        <v>5.903734207</v>
      </c>
      <c r="O132" s="4"/>
      <c r="P132" s="11"/>
    </row>
    <row r="133" spans="5:16" ht="12.75">
      <c r="E133" s="12">
        <v>0.0927877</v>
      </c>
      <c r="F133" s="6">
        <v>3.45791018783002</v>
      </c>
      <c r="G133" s="4"/>
      <c r="H133" s="11"/>
      <c r="I133" s="12">
        <f t="shared" si="2"/>
        <v>0.5142157078</v>
      </c>
      <c r="J133" s="4">
        <v>4.52696228</v>
      </c>
      <c r="K133" s="4"/>
      <c r="L133" s="4"/>
      <c r="M133" s="12">
        <v>0.459701</v>
      </c>
      <c r="N133" s="6">
        <v>5.93175220499999</v>
      </c>
      <c r="O133" s="4"/>
      <c r="P133" s="11"/>
    </row>
    <row r="134" spans="5:16" ht="12.75">
      <c r="E134" s="12">
        <v>0.102000999999999</v>
      </c>
      <c r="F134" s="6">
        <v>3.46291833889863</v>
      </c>
      <c r="G134" s="4"/>
      <c r="H134" s="11"/>
      <c r="I134" s="12">
        <f t="shared" si="2"/>
        <v>0.5459811687</v>
      </c>
      <c r="J134" s="4">
        <v>3.268841505</v>
      </c>
      <c r="K134" s="4"/>
      <c r="L134" s="4"/>
      <c r="M134" s="12">
        <v>0.478901</v>
      </c>
      <c r="N134" s="6">
        <v>6.180148602</v>
      </c>
      <c r="O134" s="4"/>
      <c r="P134" s="11"/>
    </row>
    <row r="135" spans="5:16" ht="12.75">
      <c r="E135" s="12">
        <v>0.111209</v>
      </c>
      <c r="F135" s="6">
        <v>3.46726338982575</v>
      </c>
      <c r="G135" s="4"/>
      <c r="H135" s="11"/>
      <c r="I135" s="12">
        <f t="shared" si="2"/>
        <v>0.576890409</v>
      </c>
      <c r="J135" s="4">
        <v>2.335557699</v>
      </c>
      <c r="K135" s="4"/>
      <c r="L135" s="4"/>
      <c r="M135" s="12">
        <v>0.498076</v>
      </c>
      <c r="N135" s="6">
        <v>6.560763359</v>
      </c>
      <c r="O135" s="4"/>
      <c r="P135" s="11"/>
    </row>
    <row r="136" spans="5:16" ht="12.75">
      <c r="E136" s="12">
        <v>0.120422</v>
      </c>
      <c r="F136" s="6">
        <v>3.45991693825821</v>
      </c>
      <c r="G136" s="4"/>
      <c r="H136" s="11"/>
      <c r="I136" s="12">
        <f t="shared" si="2"/>
        <v>0.6069511175</v>
      </c>
      <c r="J136" s="4">
        <v>1.558413148</v>
      </c>
      <c r="K136" s="4"/>
      <c r="L136" s="4"/>
      <c r="M136" s="12">
        <v>0.517221999999999</v>
      </c>
      <c r="N136" s="6">
        <v>6.777058601</v>
      </c>
      <c r="O136" s="4"/>
      <c r="P136" s="11"/>
    </row>
    <row r="137" spans="5:16" ht="12.75">
      <c r="E137" s="12">
        <v>0.135189</v>
      </c>
      <c r="F137" s="6">
        <v>3.45360003691034</v>
      </c>
      <c r="G137" s="4"/>
      <c r="H137" s="11"/>
      <c r="I137" s="12">
        <f t="shared" si="2"/>
        <v>0.6361435056</v>
      </c>
      <c r="J137" s="4">
        <v>0.9515308142</v>
      </c>
      <c r="K137" s="4"/>
      <c r="L137" s="4"/>
      <c r="M137" s="12">
        <v>0.536335</v>
      </c>
      <c r="N137" s="6">
        <v>6.70982456199999</v>
      </c>
      <c r="O137" s="4"/>
      <c r="P137" s="11"/>
    </row>
    <row r="138" spans="5:16" ht="12.75">
      <c r="E138" s="12">
        <v>0.150014</v>
      </c>
      <c r="F138" s="6">
        <v>3.4321539823343</v>
      </c>
      <c r="G138" s="4"/>
      <c r="H138" s="11"/>
      <c r="I138" s="12">
        <f t="shared" si="2"/>
        <v>0.664460361</v>
      </c>
      <c r="J138" s="4">
        <v>0.458509773</v>
      </c>
      <c r="K138" s="4"/>
      <c r="L138" s="4"/>
      <c r="M138" s="12">
        <v>0.555410999999999</v>
      </c>
      <c r="N138" s="6">
        <v>6.58977985399999</v>
      </c>
      <c r="O138" s="4"/>
      <c r="P138" s="11"/>
    </row>
    <row r="139" spans="5:16" ht="12.75">
      <c r="E139" s="12">
        <v>0.164914</v>
      </c>
      <c r="F139" s="6">
        <v>3.41634427896091</v>
      </c>
      <c r="G139" s="4"/>
      <c r="H139" s="11"/>
      <c r="I139" s="12">
        <f aca="true" t="shared" si="4" ref="I139:I156">I37</f>
        <v>0.6918880939</v>
      </c>
      <c r="J139" s="6">
        <v>0.08650849015</v>
      </c>
      <c r="K139" s="4"/>
      <c r="L139" s="4"/>
      <c r="M139" s="12">
        <v>0.574448999999999</v>
      </c>
      <c r="N139" s="6">
        <v>6.605008125</v>
      </c>
      <c r="O139" s="4"/>
      <c r="P139" s="11"/>
    </row>
    <row r="140" spans="5:16" ht="12.75">
      <c r="E140" s="12">
        <v>0.1799</v>
      </c>
      <c r="F140" s="6">
        <v>3.40055202559125</v>
      </c>
      <c r="G140" s="4"/>
      <c r="H140" s="11"/>
      <c r="I140" s="12">
        <f t="shared" si="4"/>
        <v>0.7184299827</v>
      </c>
      <c r="J140" s="4">
        <v>0.297794044</v>
      </c>
      <c r="K140" s="4"/>
      <c r="L140" s="4"/>
      <c r="M140" s="12">
        <v>0.593446</v>
      </c>
      <c r="N140" s="6">
        <v>6.638233662</v>
      </c>
      <c r="O140" s="4"/>
      <c r="P140" s="11"/>
    </row>
    <row r="141" spans="5:16" ht="12.75">
      <c r="E141" s="12">
        <v>0.194981999999999</v>
      </c>
      <c r="F141" s="6">
        <v>3.391861923737</v>
      </c>
      <c r="G141" s="4"/>
      <c r="H141" s="11"/>
      <c r="I141" s="12">
        <f t="shared" si="4"/>
        <v>0.7440542579</v>
      </c>
      <c r="J141" s="4">
        <v>0.5765727162</v>
      </c>
      <c r="K141" s="4"/>
      <c r="L141" s="4"/>
      <c r="M141" s="12">
        <v>0.612303999999999</v>
      </c>
      <c r="N141" s="6">
        <v>6.66288948099999</v>
      </c>
      <c r="O141" s="4"/>
      <c r="P141" s="11"/>
    </row>
    <row r="142" spans="5:16" ht="12.75">
      <c r="E142" s="12">
        <v>0.210167999999999</v>
      </c>
      <c r="F142" s="6">
        <v>3.38605107249711</v>
      </c>
      <c r="G142" s="4"/>
      <c r="H142" s="11"/>
      <c r="I142" s="12">
        <f t="shared" si="4"/>
        <v>0.7687569857</v>
      </c>
      <c r="J142" s="4">
        <v>0.8746305704</v>
      </c>
      <c r="K142" s="4"/>
      <c r="L142" s="4"/>
      <c r="M142" s="12">
        <v>0.630054</v>
      </c>
      <c r="N142" s="6">
        <v>6.75764656099999</v>
      </c>
      <c r="O142" s="4"/>
      <c r="P142" s="11"/>
    </row>
    <row r="143" spans="5:16" ht="12.75">
      <c r="E143" s="12">
        <v>0.225457999999999</v>
      </c>
      <c r="F143" s="6">
        <v>3.38866857305562</v>
      </c>
      <c r="G143" s="4"/>
      <c r="H143" s="11"/>
      <c r="I143" s="12">
        <f t="shared" si="4"/>
        <v>0.792512238</v>
      </c>
      <c r="J143" s="4">
        <v>1.139247656</v>
      </c>
      <c r="K143" s="4"/>
      <c r="L143" s="4"/>
      <c r="M143" s="12">
        <v>0.645858999999999</v>
      </c>
      <c r="N143" s="6">
        <v>6.834862709</v>
      </c>
      <c r="O143" s="4"/>
      <c r="P143" s="11"/>
    </row>
    <row r="144" spans="5:16" ht="12.75">
      <c r="E144" s="12">
        <v>0.240854</v>
      </c>
      <c r="F144" s="6">
        <v>3.39503782441466</v>
      </c>
      <c r="G144" s="4"/>
      <c r="H144" s="11"/>
      <c r="I144" s="12">
        <f t="shared" si="4"/>
        <v>0.8152936697</v>
      </c>
      <c r="J144" s="4">
        <v>1.315253973</v>
      </c>
      <c r="K144" s="4"/>
      <c r="L144" s="4"/>
      <c r="M144" s="12">
        <v>0.65983</v>
      </c>
      <c r="N144" s="6">
        <v>6.852015972</v>
      </c>
      <c r="O144" s="4"/>
      <c r="P144" s="11"/>
    </row>
    <row r="145" spans="5:16" ht="12.75">
      <c r="E145" s="12">
        <v>0.256350999999999</v>
      </c>
      <c r="F145" s="6">
        <v>3.40901527739709</v>
      </c>
      <c r="G145" s="4"/>
      <c r="H145" s="11"/>
      <c r="I145" s="12">
        <f t="shared" si="4"/>
        <v>0.837108016</v>
      </c>
      <c r="J145" s="4">
        <v>1.607143998</v>
      </c>
      <c r="K145" s="4"/>
      <c r="L145" s="4"/>
      <c r="M145" s="12">
        <v>0.672634999999999</v>
      </c>
      <c r="N145" s="6">
        <v>6.86789894099999</v>
      </c>
      <c r="O145" s="4"/>
      <c r="P145" s="11"/>
    </row>
    <row r="146" spans="5:16" ht="12.75">
      <c r="E146" s="12">
        <v>0.271944999999999</v>
      </c>
      <c r="F146" s="6">
        <v>3.42744248132899</v>
      </c>
      <c r="G146" s="4"/>
      <c r="H146" s="11"/>
      <c r="I146" s="12">
        <f t="shared" si="4"/>
        <v>0.857916832</v>
      </c>
      <c r="J146" s="4">
        <v>1.852338314</v>
      </c>
      <c r="K146" s="4"/>
      <c r="L146" s="4"/>
      <c r="M146" s="12">
        <v>0.685170999999999</v>
      </c>
      <c r="N146" s="6">
        <v>6.885104656</v>
      </c>
      <c r="O146" s="4"/>
      <c r="P146" s="11"/>
    </row>
    <row r="147" spans="5:16" ht="12.75">
      <c r="E147" s="12">
        <v>0.287629999999999</v>
      </c>
      <c r="F147" s="6">
        <v>3.45300673678375</v>
      </c>
      <c r="G147" s="4"/>
      <c r="H147" s="11"/>
      <c r="I147" s="12">
        <f t="shared" si="4"/>
        <v>0.8777011037</v>
      </c>
      <c r="J147" s="4">
        <v>2.089519739</v>
      </c>
      <c r="K147" s="4"/>
      <c r="L147" s="4"/>
      <c r="M147" s="12">
        <v>0.697716</v>
      </c>
      <c r="N147" s="6">
        <v>6.891000271</v>
      </c>
      <c r="O147" s="4"/>
      <c r="P147" s="11"/>
    </row>
    <row r="148" spans="5:16" ht="12.75">
      <c r="E148" s="12">
        <v>0.303396999999999</v>
      </c>
      <c r="F148" s="6">
        <v>3.4832650432401</v>
      </c>
      <c r="G148" s="4"/>
      <c r="H148" s="11"/>
      <c r="I148" s="12">
        <f t="shared" si="4"/>
        <v>0.8964419365</v>
      </c>
      <c r="J148" s="4">
        <v>2.31253314</v>
      </c>
      <c r="K148" s="4"/>
      <c r="L148" s="4"/>
      <c r="M148" s="12">
        <v>0.710246999999999</v>
      </c>
      <c r="N148" s="6">
        <v>6.85103082699999</v>
      </c>
      <c r="O148" s="4"/>
      <c r="P148" s="11"/>
    </row>
    <row r="149" spans="5:16" ht="12.75">
      <c r="E149" s="12">
        <v>0.319236</v>
      </c>
      <c r="F149" s="6">
        <v>3.51973555102198</v>
      </c>
      <c r="G149" s="4"/>
      <c r="H149" s="11"/>
      <c r="I149" s="12">
        <f t="shared" si="4"/>
        <v>0.9141308665</v>
      </c>
      <c r="J149" s="4">
        <v>2.614325047</v>
      </c>
      <c r="K149" s="4"/>
      <c r="L149" s="4"/>
      <c r="M149" s="12">
        <v>0.722767999999999</v>
      </c>
      <c r="N149" s="6">
        <v>6.837313175</v>
      </c>
      <c r="O149" s="4"/>
      <c r="P149" s="11"/>
    </row>
    <row r="150" spans="5:16" ht="12.75">
      <c r="E150" s="12">
        <v>0.335137999999999</v>
      </c>
      <c r="F150" s="6">
        <v>3.56081285978683</v>
      </c>
      <c r="G150" s="4"/>
      <c r="H150" s="11"/>
      <c r="I150" s="12">
        <f t="shared" si="4"/>
        <v>0.9307400584</v>
      </c>
      <c r="J150" s="4">
        <v>2.906522274</v>
      </c>
      <c r="K150" s="4"/>
      <c r="L150" s="4"/>
      <c r="M150" s="12">
        <v>0.735277999999999</v>
      </c>
      <c r="N150" s="6">
        <v>6.78925800299999</v>
      </c>
      <c r="O150" s="4"/>
      <c r="P150" s="11"/>
    </row>
    <row r="151" spans="5:16" ht="12.75">
      <c r="E151" s="12">
        <v>0.351092</v>
      </c>
      <c r="F151" s="6">
        <v>3.60770101979157</v>
      </c>
      <c r="G151" s="4"/>
      <c r="H151" s="11"/>
      <c r="I151" s="12">
        <f t="shared" si="4"/>
        <v>0.9462577105</v>
      </c>
      <c r="J151" s="4">
        <v>3.28073287</v>
      </c>
      <c r="K151" s="4"/>
      <c r="L151" s="4"/>
      <c r="M151" s="12">
        <v>0.747775999999999</v>
      </c>
      <c r="N151" s="6">
        <v>6.74584627199999</v>
      </c>
      <c r="O151" s="4"/>
      <c r="P151" s="11"/>
    </row>
    <row r="152" spans="5:16" ht="12.75">
      <c r="E152" s="12">
        <v>0.367088</v>
      </c>
      <c r="F152" s="6">
        <v>3.65919598077928</v>
      </c>
      <c r="G152" s="4"/>
      <c r="H152" s="11"/>
      <c r="I152" s="12">
        <f t="shared" si="4"/>
        <v>0.9606612325</v>
      </c>
      <c r="J152" s="4">
        <v>3.679178476</v>
      </c>
      <c r="K152" s="4"/>
      <c r="L152" s="4"/>
      <c r="M152" s="12">
        <v>0.760264999999999</v>
      </c>
      <c r="N152" s="6">
        <v>6.685611725</v>
      </c>
      <c r="O152" s="4"/>
      <c r="P152" s="11"/>
    </row>
    <row r="153" spans="5:16" ht="12.75">
      <c r="E153" s="12">
        <v>0.383116</v>
      </c>
      <c r="F153" s="6">
        <v>3.71559439281327</v>
      </c>
      <c r="G153" s="4"/>
      <c r="H153" s="11"/>
      <c r="I153" s="12">
        <f t="shared" si="4"/>
        <v>0.973931253</v>
      </c>
      <c r="J153" s="4">
        <v>3.951121092</v>
      </c>
      <c r="K153" s="4"/>
      <c r="L153" s="4"/>
      <c r="M153" s="12">
        <v>0.772746</v>
      </c>
      <c r="N153" s="6">
        <v>6.61008739499999</v>
      </c>
      <c r="O153" s="4"/>
      <c r="P153" s="11"/>
    </row>
    <row r="154" spans="5:16" ht="12.75">
      <c r="E154" s="12">
        <v>0.399166</v>
      </c>
      <c r="F154" s="6">
        <v>3.7763553057781</v>
      </c>
      <c r="G154" s="4"/>
      <c r="H154" s="11"/>
      <c r="I154" s="12">
        <f t="shared" si="4"/>
        <v>0.9860588312</v>
      </c>
      <c r="J154" s="4">
        <v>4.310653687</v>
      </c>
      <c r="K154" s="4"/>
      <c r="L154" s="4"/>
      <c r="M154" s="12">
        <v>0.785219</v>
      </c>
      <c r="N154" s="6">
        <v>6.50829935099999</v>
      </c>
      <c r="O154" s="4"/>
      <c r="P154" s="11"/>
    </row>
    <row r="155" spans="5:16" ht="12.75">
      <c r="E155" s="12">
        <v>0.415229</v>
      </c>
      <c r="F155" s="6">
        <v>3.84170556972218</v>
      </c>
      <c r="G155" s="4"/>
      <c r="H155" s="11"/>
      <c r="I155" s="12">
        <f t="shared" si="4"/>
        <v>0.997035861</v>
      </c>
      <c r="J155" s="4">
        <v>8.366705894</v>
      </c>
      <c r="K155" s="4"/>
      <c r="L155" s="4"/>
      <c r="M155" s="12">
        <v>0.797680999999999</v>
      </c>
      <c r="N155" s="6">
        <v>6.40787553799999</v>
      </c>
      <c r="O155" s="4"/>
      <c r="P155" s="11"/>
    </row>
    <row r="156" spans="5:16" ht="12.75">
      <c r="E156" s="12">
        <v>0.431296999999999</v>
      </c>
      <c r="F156" s="6">
        <v>3.91108678452637</v>
      </c>
      <c r="G156" s="4"/>
      <c r="H156" s="11"/>
      <c r="I156" s="12">
        <f t="shared" si="4"/>
        <v>1.003423095</v>
      </c>
      <c r="J156" s="4">
        <v>2.377402544</v>
      </c>
      <c r="K156" s="4"/>
      <c r="L156" s="4"/>
      <c r="M156" s="12">
        <v>0.810135999999999</v>
      </c>
      <c r="N156" s="6">
        <v>6.28251981699999</v>
      </c>
      <c r="O156" s="4"/>
      <c r="P156" s="11"/>
    </row>
    <row r="157" spans="5:16" ht="12.75">
      <c r="E157" s="12">
        <v>0.447363999999999</v>
      </c>
      <c r="F157" s="6">
        <v>3.98444660017949</v>
      </c>
      <c r="G157" s="4"/>
      <c r="H157" s="11"/>
      <c r="I157" s="12"/>
      <c r="J157" s="4"/>
      <c r="K157" s="4"/>
      <c r="L157" s="4"/>
      <c r="M157" s="12">
        <v>0.822589</v>
      </c>
      <c r="N157" s="6">
        <v>6.14646625499999</v>
      </c>
      <c r="O157" s="4"/>
      <c r="P157" s="11"/>
    </row>
    <row r="158" spans="5:16" ht="12.75">
      <c r="E158" s="12">
        <v>0.463422</v>
      </c>
      <c r="F158" s="6">
        <v>4.0602668663576</v>
      </c>
      <c r="G158" s="4"/>
      <c r="H158" s="11"/>
      <c r="I158" s="12">
        <f>-I56</f>
        <v>0</v>
      </c>
      <c r="J158" s="4">
        <v>12.33795547</v>
      </c>
      <c r="K158" s="4"/>
      <c r="L158" s="4"/>
      <c r="M158" s="12">
        <v>0.835036</v>
      </c>
      <c r="N158" s="6">
        <v>5.96455097199999</v>
      </c>
      <c r="O158" s="4"/>
      <c r="P158" s="11"/>
    </row>
    <row r="159" spans="5:16" ht="12.75">
      <c r="E159" s="12">
        <v>0.479466999999999</v>
      </c>
      <c r="F159" s="6">
        <v>4.14125233363784</v>
      </c>
      <c r="G159" s="4"/>
      <c r="H159" s="11"/>
      <c r="I159" s="12">
        <f>-I57</f>
        <v>-0.00972638838</v>
      </c>
      <c r="J159" s="4">
        <v>3.3569839</v>
      </c>
      <c r="K159" s="4"/>
      <c r="L159" s="4"/>
      <c r="M159" s="12">
        <v>0.847473999999999</v>
      </c>
      <c r="N159" s="6">
        <v>5.791267395</v>
      </c>
      <c r="O159" s="4"/>
      <c r="P159" s="11"/>
    </row>
    <row r="160" spans="5:16" ht="12.75">
      <c r="E160" s="12">
        <v>0.495495</v>
      </c>
      <c r="F160" s="6">
        <v>4.22201095086967</v>
      </c>
      <c r="G160" s="4"/>
      <c r="H160" s="11"/>
      <c r="I160" s="12">
        <f aca="true" t="shared" si="5" ref="I160:I175">-I58</f>
        <v>-0.02068899572</v>
      </c>
      <c r="J160" s="4">
        <v>2.681711197</v>
      </c>
      <c r="K160" s="4"/>
      <c r="L160" s="4"/>
      <c r="M160" s="12">
        <v>0.859908</v>
      </c>
      <c r="N160" s="6">
        <v>5.58015871</v>
      </c>
      <c r="O160" s="4"/>
      <c r="P160" s="11"/>
    </row>
    <row r="161" spans="5:16" ht="12.75">
      <c r="E161" s="12">
        <v>0.511503999999999</v>
      </c>
      <c r="F161" s="6">
        <v>4.31138986994086</v>
      </c>
      <c r="G161" s="4"/>
      <c r="H161" s="11"/>
      <c r="I161" s="12">
        <f t="shared" si="5"/>
        <v>-0.03247730434</v>
      </c>
      <c r="J161" s="4">
        <v>4.203315735</v>
      </c>
      <c r="K161" s="4"/>
      <c r="L161" s="4"/>
      <c r="M161" s="12">
        <v>0.872341999999999</v>
      </c>
      <c r="N161" s="6">
        <v>5.40956354099999</v>
      </c>
      <c r="O161" s="4"/>
      <c r="P161" s="11"/>
    </row>
    <row r="162" spans="5:16" ht="12.75">
      <c r="E162" s="12">
        <v>0.52749</v>
      </c>
      <c r="F162" s="6">
        <v>4.38344093531472</v>
      </c>
      <c r="G162" s="4"/>
      <c r="H162" s="11"/>
      <c r="I162" s="12">
        <f t="shared" si="5"/>
        <v>-0.04516546801</v>
      </c>
      <c r="J162" s="4">
        <v>5.246371746</v>
      </c>
      <c r="K162" s="4"/>
      <c r="L162" s="4"/>
      <c r="M162" s="12">
        <v>0.884770999999999</v>
      </c>
      <c r="N162" s="6">
        <v>5.03535747499999</v>
      </c>
      <c r="O162" s="4"/>
      <c r="P162" s="11"/>
    </row>
    <row r="163" spans="5:16" ht="12.75">
      <c r="E163" s="12">
        <v>0.543452</v>
      </c>
      <c r="F163" s="6">
        <v>4.48988595802738</v>
      </c>
      <c r="G163" s="4"/>
      <c r="H163" s="11"/>
      <c r="I163" s="12">
        <f t="shared" si="5"/>
        <v>-0.05871294811</v>
      </c>
      <c r="J163" s="4">
        <v>5.654497147</v>
      </c>
      <c r="K163" s="4"/>
      <c r="L163" s="4"/>
      <c r="M163" s="12">
        <v>0.897195999999999</v>
      </c>
      <c r="N163" s="6">
        <v>4.68802070599999</v>
      </c>
      <c r="O163" s="4"/>
      <c r="P163" s="11"/>
    </row>
    <row r="164" spans="5:16" ht="12.75">
      <c r="E164" s="12">
        <v>0.559386</v>
      </c>
      <c r="F164" s="6">
        <v>4.61051783376715</v>
      </c>
      <c r="G164" s="4"/>
      <c r="H164" s="11"/>
      <c r="I164" s="12">
        <f t="shared" si="5"/>
        <v>-0.0731433928</v>
      </c>
      <c r="J164" s="4">
        <v>5.755350113</v>
      </c>
      <c r="K164" s="4"/>
      <c r="L164" s="4"/>
      <c r="M164" s="12">
        <v>0.909622999999999</v>
      </c>
      <c r="N164" s="6">
        <v>4.308808327</v>
      </c>
      <c r="O164" s="4"/>
      <c r="P164" s="11"/>
    </row>
    <row r="165" spans="5:16" ht="12.75">
      <c r="E165" s="12">
        <v>0.575293</v>
      </c>
      <c r="F165" s="6">
        <v>4.71502590606652</v>
      </c>
      <c r="G165" s="4"/>
      <c r="H165" s="11"/>
      <c r="I165" s="12">
        <f t="shared" si="5"/>
        <v>-0.0884949863</v>
      </c>
      <c r="J165" s="4">
        <v>5.716851234</v>
      </c>
      <c r="K165" s="4"/>
      <c r="L165" s="4"/>
      <c r="M165" s="12">
        <v>0.922058</v>
      </c>
      <c r="N165" s="6">
        <v>3.94736957599999</v>
      </c>
      <c r="O165" s="4"/>
      <c r="P165" s="11"/>
    </row>
    <row r="166" spans="5:16" ht="12.75">
      <c r="E166" s="12">
        <v>0.591172999999999</v>
      </c>
      <c r="F166" s="6">
        <v>4.81913262828024</v>
      </c>
      <c r="G166" s="4"/>
      <c r="H166" s="11"/>
      <c r="I166" s="12">
        <f t="shared" si="5"/>
        <v>-0.1048092842</v>
      </c>
      <c r="J166" s="4">
        <v>5.634884834</v>
      </c>
      <c r="K166" s="4"/>
      <c r="L166" s="4"/>
      <c r="M166" s="12">
        <v>0.934365</v>
      </c>
      <c r="N166" s="6">
        <v>3.488746405</v>
      </c>
      <c r="O166" s="4"/>
      <c r="P166" s="11"/>
    </row>
    <row r="167" spans="5:16" ht="12.75">
      <c r="E167" s="12">
        <v>0.607026999999999</v>
      </c>
      <c r="F167" s="6">
        <v>4.91974934974929</v>
      </c>
      <c r="G167" s="4"/>
      <c r="H167" s="11"/>
      <c r="I167" s="12">
        <f t="shared" si="5"/>
        <v>-0.1221113652</v>
      </c>
      <c r="J167" s="4">
        <v>5.528577805</v>
      </c>
      <c r="K167" s="4"/>
      <c r="L167" s="4"/>
      <c r="M167" s="12">
        <v>0.94572</v>
      </c>
      <c r="N167" s="6">
        <v>3.01294040699999</v>
      </c>
      <c r="O167" s="4"/>
      <c r="P167" s="11"/>
    </row>
    <row r="168" spans="5:16" ht="12.75">
      <c r="E168" s="12">
        <v>0.622854</v>
      </c>
      <c r="F168" s="6">
        <v>5.02150032146036</v>
      </c>
      <c r="G168" s="4"/>
      <c r="H168" s="11"/>
      <c r="I168" s="12">
        <f t="shared" si="5"/>
        <v>-0.1404324323</v>
      </c>
      <c r="J168" s="4">
        <v>5.421516895</v>
      </c>
      <c r="K168" s="4"/>
      <c r="L168" s="4"/>
      <c r="M168" s="12">
        <v>0.955417999999999</v>
      </c>
      <c r="N168" s="6">
        <v>2.476397753</v>
      </c>
      <c r="O168" s="4"/>
      <c r="P168" s="11"/>
    </row>
    <row r="169" spans="5:16" ht="12.75">
      <c r="E169" s="12">
        <v>0.638654999999999</v>
      </c>
      <c r="F169" s="6">
        <v>5.11787669202462</v>
      </c>
      <c r="G169" s="4"/>
      <c r="H169" s="11"/>
      <c r="I169" s="12">
        <f t="shared" si="5"/>
        <v>-0.1598043889</v>
      </c>
      <c r="J169" s="4">
        <v>5.328166008</v>
      </c>
      <c r="K169" s="4"/>
      <c r="L169" s="4"/>
      <c r="M169" s="12">
        <v>0.963671999999999</v>
      </c>
      <c r="N169" s="6">
        <v>2.127797127</v>
      </c>
      <c r="O169" s="4"/>
      <c r="P169" s="11"/>
    </row>
    <row r="170" spans="5:16" ht="12.75">
      <c r="E170" s="12">
        <v>0.654430999999999</v>
      </c>
      <c r="F170" s="6">
        <v>5.21592826294633</v>
      </c>
      <c r="G170" s="4"/>
      <c r="H170" s="11"/>
      <c r="I170" s="12">
        <f t="shared" si="5"/>
        <v>-0.180253908</v>
      </c>
      <c r="J170" s="4">
        <v>5.25358963</v>
      </c>
      <c r="K170" s="4"/>
      <c r="L170" s="4"/>
      <c r="M170" s="12">
        <v>0.97087</v>
      </c>
      <c r="N170" s="6">
        <v>1.875069976</v>
      </c>
      <c r="O170" s="4"/>
      <c r="P170" s="11"/>
    </row>
    <row r="171" spans="5:16" ht="12.75">
      <c r="E171" s="12">
        <v>0.670182999999999</v>
      </c>
      <c r="F171" s="6">
        <v>5.30933813287762</v>
      </c>
      <c r="G171" s="4"/>
      <c r="H171" s="11"/>
      <c r="I171" s="12">
        <f t="shared" si="5"/>
        <v>-0.2018010467</v>
      </c>
      <c r="J171" s="4">
        <v>5.201825619</v>
      </c>
      <c r="K171" s="4"/>
      <c r="L171" s="4"/>
      <c r="M171" s="12">
        <v>0.977252</v>
      </c>
      <c r="N171" s="6">
        <v>2.139620304</v>
      </c>
      <c r="O171" s="4"/>
      <c r="P171" s="11"/>
    </row>
    <row r="172" spans="5:16" ht="12.75">
      <c r="E172" s="12">
        <v>0.685911999999999</v>
      </c>
      <c r="F172" s="6">
        <v>5.40405675308816</v>
      </c>
      <c r="G172" s="4"/>
      <c r="H172" s="11"/>
      <c r="I172" s="12">
        <f t="shared" si="5"/>
        <v>-0.2244535983</v>
      </c>
      <c r="J172" s="4">
        <v>5.17122364</v>
      </c>
      <c r="K172" s="4"/>
      <c r="L172" s="4"/>
      <c r="M172" s="12">
        <v>0.982963</v>
      </c>
      <c r="N172" s="6">
        <v>1.64080226399999</v>
      </c>
      <c r="O172" s="4"/>
      <c r="P172" s="11"/>
    </row>
    <row r="173" spans="5:16" ht="12.75">
      <c r="E173" s="12">
        <v>0.701618999999999</v>
      </c>
      <c r="F173" s="6">
        <v>5.49279002202158</v>
      </c>
      <c r="G173" s="4"/>
      <c r="H173" s="11"/>
      <c r="I173" s="12">
        <f t="shared" si="5"/>
        <v>-0.2482097894</v>
      </c>
      <c r="J173" s="4">
        <v>5.163675785</v>
      </c>
      <c r="K173" s="4"/>
      <c r="L173" s="4"/>
      <c r="M173" s="12">
        <v>0.988142999999999</v>
      </c>
      <c r="N173" s="6">
        <v>1.02966475499999</v>
      </c>
      <c r="O173" s="4"/>
      <c r="P173" s="11"/>
    </row>
    <row r="174" spans="5:16" ht="12.75">
      <c r="E174" s="12">
        <v>0.717305999999999</v>
      </c>
      <c r="F174" s="6">
        <v>5.58112194086937</v>
      </c>
      <c r="G174" s="4"/>
      <c r="H174" s="11"/>
      <c r="I174" s="12">
        <f t="shared" si="5"/>
        <v>-0.2730514109</v>
      </c>
      <c r="J174" s="4">
        <v>5.179151058</v>
      </c>
      <c r="K174" s="4"/>
      <c r="L174" s="4"/>
      <c r="M174" s="12">
        <v>0.992829999999999</v>
      </c>
      <c r="N174" s="6">
        <v>8.01356506299999</v>
      </c>
      <c r="O174" s="4"/>
      <c r="P174" s="11"/>
    </row>
    <row r="175" spans="5:16" ht="12.75">
      <c r="E175" s="12">
        <v>0.732975</v>
      </c>
      <c r="F175" s="6">
        <v>5.66242150821663</v>
      </c>
      <c r="G175" s="4"/>
      <c r="H175" s="11"/>
      <c r="I175" s="12">
        <f t="shared" si="5"/>
        <v>-0.2989427447</v>
      </c>
      <c r="J175" s="4">
        <v>5.216572285</v>
      </c>
      <c r="K175" s="4"/>
      <c r="L175" s="4"/>
      <c r="M175" s="12">
        <v>0.996564</v>
      </c>
      <c r="N175" s="6">
        <v>8.50995636</v>
      </c>
      <c r="O175" s="4"/>
      <c r="P175" s="11"/>
    </row>
    <row r="176" spans="5:16" ht="12.75">
      <c r="E176" s="12">
        <v>0.748626</v>
      </c>
      <c r="F176" s="6">
        <v>5.74244722529208</v>
      </c>
      <c r="G176" s="4"/>
      <c r="H176" s="11"/>
      <c r="I176" s="12">
        <f aca="true" t="shared" si="6" ref="I176:I191">-I74</f>
        <v>-0.3258318007</v>
      </c>
      <c r="J176" s="4">
        <v>5.275226593</v>
      </c>
      <c r="K176" s="4"/>
      <c r="L176" s="4"/>
      <c r="M176" s="12">
        <v>0.998838</v>
      </c>
      <c r="N176" s="6">
        <v>3.475986481</v>
      </c>
      <c r="O176" s="4"/>
      <c r="P176" s="11"/>
    </row>
    <row r="177" spans="5:16" ht="12.75">
      <c r="E177" s="12">
        <v>0.764261999999999</v>
      </c>
      <c r="F177" s="6">
        <v>5.81474259071807</v>
      </c>
      <c r="G177" s="4"/>
      <c r="H177" s="11"/>
      <c r="I177" s="12">
        <f t="shared" si="6"/>
        <v>-0.3536523879</v>
      </c>
      <c r="J177" s="4">
        <v>5.352835178</v>
      </c>
      <c r="K177" s="4"/>
      <c r="L177" s="4"/>
      <c r="M177" s="12">
        <v>1.001521</v>
      </c>
      <c r="N177" s="6">
        <v>4.382863998</v>
      </c>
      <c r="O177" s="4"/>
      <c r="P177" s="11"/>
    </row>
    <row r="178" spans="5:16" ht="12.75">
      <c r="E178" s="12">
        <v>0.779881999999999</v>
      </c>
      <c r="F178" s="6">
        <v>5.88405400550736</v>
      </c>
      <c r="G178" s="4"/>
      <c r="H178" s="11"/>
      <c r="I178" s="12">
        <f t="shared" si="6"/>
        <v>-0.382327646</v>
      </c>
      <c r="J178" s="4">
        <v>5.44618082</v>
      </c>
      <c r="K178" s="4"/>
      <c r="L178" s="4"/>
      <c r="M178" s="10" t="s">
        <v>17</v>
      </c>
      <c r="N178" s="4"/>
      <c r="O178" s="4"/>
      <c r="P178" s="11"/>
    </row>
    <row r="179" spans="5:16" ht="12.75">
      <c r="E179" s="12">
        <v>0.795489</v>
      </c>
      <c r="F179" s="6">
        <v>5.94450081840517</v>
      </c>
      <c r="G179" s="4"/>
      <c r="H179" s="11"/>
      <c r="I179" s="12">
        <f t="shared" si="6"/>
        <v>-0.4117753208</v>
      </c>
      <c r="J179" s="4">
        <v>5.556394577</v>
      </c>
      <c r="K179" s="4"/>
      <c r="L179" s="4"/>
      <c r="M179" s="10">
        <v>1.001521</v>
      </c>
      <c r="N179" s="4"/>
      <c r="O179" s="4"/>
      <c r="P179" s="11"/>
    </row>
    <row r="180" spans="5:16" ht="12.75">
      <c r="E180" s="12">
        <v>0.811084999999999</v>
      </c>
      <c r="F180" s="6">
        <v>5.99960793016363</v>
      </c>
      <c r="G180" s="4"/>
      <c r="H180" s="11"/>
      <c r="I180" s="12">
        <f t="shared" si="6"/>
        <v>-0.4419132471</v>
      </c>
      <c r="J180" s="4">
        <v>5.692134857</v>
      </c>
      <c r="K180" s="4"/>
      <c r="L180" s="4"/>
      <c r="M180" s="10">
        <v>0.999765</v>
      </c>
      <c r="N180" s="4"/>
      <c r="O180" s="4"/>
      <c r="P180" s="11"/>
    </row>
    <row r="181" spans="5:16" ht="12.75">
      <c r="E181" s="12">
        <v>0.826668999999999</v>
      </c>
      <c r="F181" s="6">
        <v>6.04377388958752</v>
      </c>
      <c r="G181" s="4"/>
      <c r="H181" s="11"/>
      <c r="I181" s="12">
        <f t="shared" si="6"/>
        <v>-0.4726634324</v>
      </c>
      <c r="J181" s="4">
        <v>5.842530251</v>
      </c>
      <c r="K181" s="4"/>
      <c r="L181" s="4"/>
      <c r="M181" s="10">
        <v>0.999106</v>
      </c>
      <c r="N181" s="4"/>
      <c r="O181" s="4"/>
      <c r="P181" s="11"/>
    </row>
    <row r="182" spans="5:16" ht="12.75">
      <c r="E182" s="12">
        <v>0.842243999999999</v>
      </c>
      <c r="F182" s="6">
        <v>6.07917994714227</v>
      </c>
      <c r="G182" s="4"/>
      <c r="H182" s="11"/>
      <c r="I182" s="12">
        <f t="shared" si="6"/>
        <v>-0.5039553046</v>
      </c>
      <c r="J182" s="4">
        <v>5.884728909</v>
      </c>
      <c r="K182" s="4"/>
      <c r="L182" s="4"/>
      <c r="M182" s="10">
        <v>0.996446</v>
      </c>
      <c r="N182" s="4"/>
      <c r="O182" s="4"/>
      <c r="P182" s="11"/>
    </row>
    <row r="183" spans="5:16" ht="12.75">
      <c r="E183" s="12">
        <v>0.857809999999999</v>
      </c>
      <c r="F183" s="6">
        <v>6.10100990180023</v>
      </c>
      <c r="G183" s="4"/>
      <c r="H183" s="11"/>
      <c r="I183" s="12">
        <f t="shared" si="6"/>
        <v>-0.5075016022</v>
      </c>
      <c r="J183" s="4">
        <v>5.999172211</v>
      </c>
      <c r="K183" s="4"/>
      <c r="L183" s="4"/>
      <c r="M183" s="10">
        <v>0.992335999999999</v>
      </c>
      <c r="N183" s="4"/>
      <c r="O183" s="4"/>
      <c r="P183" s="11"/>
    </row>
    <row r="184" spans="5:16" ht="12.75">
      <c r="E184" s="12">
        <v>0.873368</v>
      </c>
      <c r="F184" s="6">
        <v>6.10910670352788</v>
      </c>
      <c r="G184" s="4"/>
      <c r="H184" s="11"/>
      <c r="I184" s="12">
        <f t="shared" si="6"/>
        <v>-0.5379277468</v>
      </c>
      <c r="J184" s="4">
        <v>6.133625984</v>
      </c>
      <c r="K184" s="4"/>
      <c r="L184" s="4"/>
      <c r="M184" s="10">
        <v>0.987515</v>
      </c>
      <c r="N184" s="4"/>
      <c r="O184" s="4"/>
      <c r="P184" s="11"/>
    </row>
    <row r="185" spans="5:16" ht="12.75">
      <c r="E185" s="12">
        <v>0.888920999999999</v>
      </c>
      <c r="F185" s="6">
        <v>6.09874140131619</v>
      </c>
      <c r="G185" s="4"/>
      <c r="H185" s="11"/>
      <c r="I185" s="12">
        <f t="shared" si="6"/>
        <v>-0.5676687956</v>
      </c>
      <c r="J185" s="4">
        <v>6.280231953</v>
      </c>
      <c r="K185" s="4"/>
      <c r="L185" s="4"/>
      <c r="M185" s="10">
        <v>0.982246999999999</v>
      </c>
      <c r="N185" s="4"/>
      <c r="O185" s="4"/>
      <c r="P185" s="11"/>
    </row>
    <row r="186" spans="5:16" ht="12.75">
      <c r="E186" s="12">
        <v>0.904468999999999</v>
      </c>
      <c r="F186" s="6">
        <v>6.06780254471462</v>
      </c>
      <c r="G186" s="4"/>
      <c r="H186" s="11"/>
      <c r="I186" s="12">
        <f t="shared" si="6"/>
        <v>-0.5966898203</v>
      </c>
      <c r="J186" s="4">
        <v>6.425514698</v>
      </c>
      <c r="K186" s="4"/>
      <c r="L186" s="4"/>
      <c r="M186" s="10">
        <v>0.976481</v>
      </c>
      <c r="N186" s="4"/>
      <c r="O186" s="4"/>
      <c r="P186" s="11"/>
    </row>
    <row r="187" spans="5:16" ht="12.75">
      <c r="E187" s="12">
        <v>0.920015</v>
      </c>
      <c r="F187" s="6">
        <v>6.00786178192479</v>
      </c>
      <c r="G187" s="4"/>
      <c r="H187" s="11"/>
      <c r="I187" s="12">
        <f t="shared" si="6"/>
        <v>-0.624968648</v>
      </c>
      <c r="J187" s="4">
        <v>6.561466217</v>
      </c>
      <c r="K187" s="4"/>
      <c r="L187" s="4"/>
      <c r="M187" s="10">
        <v>0.970019999999999</v>
      </c>
      <c r="N187" s="4"/>
      <c r="O187" s="4"/>
      <c r="P187" s="11"/>
    </row>
    <row r="188" spans="5:16" ht="12.75">
      <c r="E188" s="12">
        <v>0.935558</v>
      </c>
      <c r="F188" s="6">
        <v>5.91389351187435</v>
      </c>
      <c r="G188" s="4"/>
      <c r="H188" s="11"/>
      <c r="I188" s="12">
        <f t="shared" si="6"/>
        <v>-0.6524820924</v>
      </c>
      <c r="J188" s="4">
        <v>6.690058708</v>
      </c>
      <c r="K188" s="4"/>
      <c r="L188" s="4"/>
      <c r="M188" s="10">
        <v>0.962674</v>
      </c>
      <c r="N188" s="4"/>
      <c r="O188" s="4"/>
      <c r="P188" s="11"/>
    </row>
    <row r="189" spans="5:16" ht="12.75">
      <c r="E189" s="12">
        <v>0.951099999999999</v>
      </c>
      <c r="F189" s="6">
        <v>5.77556733235906</v>
      </c>
      <c r="G189" s="4"/>
      <c r="H189" s="11"/>
      <c r="I189" s="12">
        <f t="shared" si="6"/>
        <v>-0.6792040467</v>
      </c>
      <c r="J189" s="4">
        <v>6.816586018</v>
      </c>
      <c r="K189" s="4"/>
      <c r="L189" s="4"/>
      <c r="M189" s="10">
        <v>0.954174999999999</v>
      </c>
      <c r="N189" s="4"/>
      <c r="O189" s="4"/>
      <c r="P189" s="11"/>
    </row>
    <row r="190" spans="5:16" ht="12.75">
      <c r="E190" s="12">
        <v>0.966640999999999</v>
      </c>
      <c r="F190" s="6">
        <v>5.60415594578424</v>
      </c>
      <c r="G190" s="4"/>
      <c r="H190" s="11"/>
      <c r="I190" s="12">
        <f t="shared" si="6"/>
        <v>-0.7051208019</v>
      </c>
      <c r="J190" s="4">
        <v>6.934239864</v>
      </c>
      <c r="K190" s="4"/>
      <c r="L190" s="4"/>
      <c r="M190" s="10">
        <v>0.944126</v>
      </c>
      <c r="N190" s="4"/>
      <c r="O190" s="4"/>
      <c r="P190" s="11"/>
    </row>
    <row r="191" spans="5:16" ht="12.75">
      <c r="E191" s="12">
        <v>0.982180999999999</v>
      </c>
      <c r="F191" s="6">
        <v>5.25454512118619</v>
      </c>
      <c r="G191" s="4"/>
      <c r="H191" s="11"/>
      <c r="I191" s="12">
        <f t="shared" si="6"/>
        <v>-0.7302131057</v>
      </c>
      <c r="J191" s="4">
        <v>7.04437685</v>
      </c>
      <c r="K191" s="4"/>
      <c r="L191" s="4"/>
      <c r="M191" s="10">
        <v>0.932633</v>
      </c>
      <c r="N191" s="4"/>
      <c r="O191" s="4"/>
      <c r="P191" s="11"/>
    </row>
    <row r="192" spans="5:16" ht="12.75">
      <c r="E192" s="12">
        <v>0.997721999999999</v>
      </c>
      <c r="F192" s="6">
        <v>5.81369559049466</v>
      </c>
      <c r="G192" s="4"/>
      <c r="H192" s="11"/>
      <c r="I192" s="12">
        <f aca="true" t="shared" si="7" ref="I192:I207">-I90</f>
        <v>-0.7544546127</v>
      </c>
      <c r="J192" s="4">
        <v>7.154627323</v>
      </c>
      <c r="K192" s="4"/>
      <c r="L192" s="4"/>
      <c r="M192" s="10">
        <v>0.920594</v>
      </c>
      <c r="N192" s="4"/>
      <c r="O192" s="4"/>
      <c r="P192" s="11"/>
    </row>
    <row r="193" spans="5:16" ht="12.75">
      <c r="E193" s="10" t="s">
        <v>16</v>
      </c>
      <c r="F193" s="4"/>
      <c r="G193" s="4"/>
      <c r="H193" s="11"/>
      <c r="I193" s="12">
        <f t="shared" si="7"/>
        <v>-0.7778354287</v>
      </c>
      <c r="J193" s="4">
        <v>7.250910759</v>
      </c>
      <c r="K193" s="4"/>
      <c r="L193" s="4"/>
      <c r="M193" s="10">
        <v>0.908559</v>
      </c>
      <c r="N193" s="4"/>
      <c r="O193" s="4"/>
      <c r="P193" s="11"/>
    </row>
    <row r="194" spans="5:16" ht="12.75">
      <c r="E194" s="10">
        <v>1.00228</v>
      </c>
      <c r="F194" s="4"/>
      <c r="G194" s="4"/>
      <c r="H194" s="11"/>
      <c r="I194" s="12">
        <f t="shared" si="7"/>
        <v>-0.8003240824</v>
      </c>
      <c r="J194" s="4">
        <v>7.348121643</v>
      </c>
      <c r="K194" s="4"/>
      <c r="L194" s="4"/>
      <c r="M194" s="10">
        <v>0.896514999999999</v>
      </c>
      <c r="N194" s="4"/>
      <c r="O194" s="4"/>
      <c r="P194" s="11"/>
    </row>
    <row r="195" spans="5:16" ht="12.75">
      <c r="E195" s="10">
        <v>0.991457999999999</v>
      </c>
      <c r="F195" s="4"/>
      <c r="G195" s="4"/>
      <c r="H195" s="11"/>
      <c r="I195" s="12">
        <f t="shared" si="7"/>
        <v>-0.821911335</v>
      </c>
      <c r="J195" s="4">
        <v>7.425671577</v>
      </c>
      <c r="K195" s="4"/>
      <c r="L195" s="4"/>
      <c r="M195" s="10">
        <v>0.884472</v>
      </c>
      <c r="N195" s="4"/>
      <c r="O195" s="4"/>
      <c r="P195" s="11"/>
    </row>
    <row r="196" spans="5:16" ht="12.75">
      <c r="E196" s="10">
        <v>0.980634</v>
      </c>
      <c r="F196" s="4"/>
      <c r="G196" s="4"/>
      <c r="H196" s="11"/>
      <c r="I196" s="12">
        <f t="shared" si="7"/>
        <v>-0.8425741792</v>
      </c>
      <c r="J196" s="4">
        <v>7.484640121</v>
      </c>
      <c r="K196" s="4"/>
      <c r="L196" s="4"/>
      <c r="M196" s="10">
        <v>0.872426999999999</v>
      </c>
      <c r="N196" s="4"/>
      <c r="O196" s="4"/>
      <c r="P196" s="11"/>
    </row>
    <row r="197" spans="5:16" ht="12.75">
      <c r="E197" s="10">
        <v>0.969809</v>
      </c>
      <c r="F197" s="4"/>
      <c r="G197" s="4"/>
      <c r="H197" s="11"/>
      <c r="I197" s="12">
        <f t="shared" si="7"/>
        <v>-0.862288475</v>
      </c>
      <c r="J197" s="4">
        <v>7.527754784</v>
      </c>
      <c r="K197" s="4"/>
      <c r="L197" s="4"/>
      <c r="M197" s="10">
        <v>0.860376999999999</v>
      </c>
      <c r="N197" s="4"/>
      <c r="O197" s="4"/>
      <c r="P197" s="11"/>
    </row>
    <row r="198" spans="5:16" ht="12.75">
      <c r="E198" s="10">
        <v>0.958983</v>
      </c>
      <c r="F198" s="4"/>
      <c r="G198" s="4"/>
      <c r="H198" s="11"/>
      <c r="I198" s="12">
        <f t="shared" si="7"/>
        <v>-0.8810446262</v>
      </c>
      <c r="J198" s="4">
        <v>7.528361797</v>
      </c>
      <c r="K198" s="4"/>
      <c r="L198" s="4"/>
      <c r="M198" s="10">
        <v>0.848319</v>
      </c>
      <c r="N198" s="4"/>
      <c r="O198" s="4"/>
      <c r="P198" s="11"/>
    </row>
    <row r="199" spans="5:16" ht="12.75">
      <c r="E199" s="10">
        <v>0.948154999999999</v>
      </c>
      <c r="F199" s="4"/>
      <c r="G199" s="4"/>
      <c r="H199" s="11"/>
      <c r="I199" s="12">
        <f t="shared" si="7"/>
        <v>-0.8988130093</v>
      </c>
      <c r="J199" s="4">
        <v>7.508486748</v>
      </c>
      <c r="K199" s="4"/>
      <c r="L199" s="4"/>
      <c r="M199" s="10">
        <v>0.836257</v>
      </c>
      <c r="N199" s="4"/>
      <c r="O199" s="4"/>
      <c r="P199" s="11"/>
    </row>
    <row r="200" spans="5:16" ht="12.75">
      <c r="E200" s="10">
        <v>0.937325999999999</v>
      </c>
      <c r="F200" s="4"/>
      <c r="G200" s="4"/>
      <c r="H200" s="11"/>
      <c r="I200" s="12">
        <f t="shared" si="7"/>
        <v>-0.9155840874</v>
      </c>
      <c r="J200" s="4">
        <v>7.442824841</v>
      </c>
      <c r="K200" s="4"/>
      <c r="L200" s="4"/>
      <c r="M200" s="10">
        <v>0.824188</v>
      </c>
      <c r="N200" s="4"/>
      <c r="O200" s="4"/>
      <c r="P200" s="11"/>
    </row>
    <row r="201" spans="5:16" ht="12.75">
      <c r="E201" s="10">
        <v>0.926494999999999</v>
      </c>
      <c r="F201" s="4"/>
      <c r="G201" s="4"/>
      <c r="H201" s="11"/>
      <c r="I201" s="12">
        <f t="shared" si="7"/>
        <v>-0.9313361049</v>
      </c>
      <c r="J201" s="4">
        <v>7.347889423</v>
      </c>
      <c r="K201" s="4"/>
      <c r="L201" s="4"/>
      <c r="M201" s="10">
        <v>0.812114</v>
      </c>
      <c r="N201" s="4"/>
      <c r="O201" s="4"/>
      <c r="P201" s="11"/>
    </row>
    <row r="202" spans="5:16" ht="12.75">
      <c r="E202" s="10">
        <v>0.915661999999999</v>
      </c>
      <c r="F202" s="4"/>
      <c r="G202" s="4"/>
      <c r="H202" s="11"/>
      <c r="I202" s="12">
        <f t="shared" si="7"/>
        <v>-0.9460452199</v>
      </c>
      <c r="J202" s="4">
        <v>7.265028477</v>
      </c>
      <c r="K202" s="4"/>
      <c r="L202" s="4"/>
      <c r="M202" s="10">
        <v>0.800038</v>
      </c>
      <c r="N202" s="4"/>
      <c r="O202" s="4"/>
      <c r="P202" s="11"/>
    </row>
    <row r="203" spans="5:16" ht="12.75">
      <c r="E203" s="10">
        <v>0.904827</v>
      </c>
      <c r="F203" s="4"/>
      <c r="G203" s="4"/>
      <c r="H203" s="11"/>
      <c r="I203" s="12">
        <f t="shared" si="7"/>
        <v>-0.9597070217</v>
      </c>
      <c r="J203" s="4">
        <v>7.18893671</v>
      </c>
      <c r="K203" s="4"/>
      <c r="L203" s="4"/>
      <c r="M203" s="10">
        <v>0.787954999999999</v>
      </c>
      <c r="N203" s="4"/>
      <c r="O203" s="4"/>
      <c r="P203" s="11"/>
    </row>
    <row r="204" spans="5:16" ht="12.75">
      <c r="E204" s="10">
        <v>0.893990999999999</v>
      </c>
      <c r="F204" s="4"/>
      <c r="G204" s="4"/>
      <c r="H204" s="11"/>
      <c r="I204" s="12">
        <f t="shared" si="7"/>
        <v>-0.9723005891</v>
      </c>
      <c r="J204" s="4">
        <v>7.175057411</v>
      </c>
      <c r="K204" s="4"/>
      <c r="L204" s="4"/>
      <c r="M204" s="10">
        <v>0.775859999999999</v>
      </c>
      <c r="N204" s="4"/>
      <c r="O204" s="4"/>
      <c r="P204" s="11"/>
    </row>
    <row r="205" spans="5:16" ht="12.75">
      <c r="E205" s="10">
        <v>0.883151</v>
      </c>
      <c r="F205" s="4"/>
      <c r="G205" s="4"/>
      <c r="H205" s="11"/>
      <c r="I205" s="12">
        <f t="shared" si="7"/>
        <v>-0.9838083386</v>
      </c>
      <c r="J205" s="4">
        <v>7.224666595</v>
      </c>
      <c r="K205" s="4"/>
      <c r="L205" s="4"/>
      <c r="M205" s="10">
        <v>0.763755999999999</v>
      </c>
      <c r="N205" s="4"/>
      <c r="O205" s="4"/>
      <c r="P205" s="11"/>
    </row>
    <row r="206" spans="5:16" ht="12.75">
      <c r="E206" s="10">
        <v>0.87231</v>
      </c>
      <c r="F206" s="4"/>
      <c r="G206" s="4"/>
      <c r="H206" s="11"/>
      <c r="I206" s="12">
        <f t="shared" si="7"/>
        <v>-0.9943002462</v>
      </c>
      <c r="J206" s="4">
        <v>7.680885315</v>
      </c>
      <c r="K206" s="4"/>
      <c r="L206" s="4"/>
      <c r="M206" s="10">
        <v>0.751642</v>
      </c>
      <c r="N206" s="4"/>
      <c r="O206" s="4"/>
      <c r="P206" s="11"/>
    </row>
    <row r="207" spans="5:16" ht="13.5" thickBot="1">
      <c r="E207" s="10">
        <v>0.861464</v>
      </c>
      <c r="F207" s="4"/>
      <c r="G207" s="4"/>
      <c r="H207" s="11"/>
      <c r="I207" s="14">
        <f t="shared" si="7"/>
        <v>-1</v>
      </c>
      <c r="J207" s="17">
        <v>5.000817299</v>
      </c>
      <c r="K207" s="17"/>
      <c r="L207" s="17"/>
      <c r="M207" s="10">
        <v>0.739515999999999</v>
      </c>
      <c r="N207" s="4"/>
      <c r="O207" s="4"/>
      <c r="P207" s="11"/>
    </row>
    <row r="208" spans="5:16" ht="12.75">
      <c r="E208" s="10">
        <v>0.850615</v>
      </c>
      <c r="F208" s="4"/>
      <c r="G208" s="4"/>
      <c r="H208" s="11"/>
      <c r="I208" s="6"/>
      <c r="L208" s="4"/>
      <c r="M208" s="10">
        <v>0.727381999999999</v>
      </c>
      <c r="N208" s="4"/>
      <c r="O208" s="4"/>
      <c r="P208" s="11"/>
    </row>
    <row r="209" spans="5:16" ht="12.75">
      <c r="E209" s="10">
        <v>0.839762</v>
      </c>
      <c r="F209" s="4"/>
      <c r="G209" s="4"/>
      <c r="H209" s="11"/>
      <c r="I209" s="6"/>
      <c r="L209" s="4"/>
      <c r="M209" s="10">
        <v>0.715235999999999</v>
      </c>
      <c r="N209" s="4"/>
      <c r="O209" s="4"/>
      <c r="P209" s="11"/>
    </row>
    <row r="210" spans="5:16" ht="12.75">
      <c r="E210" s="10">
        <v>0.828903999999999</v>
      </c>
      <c r="F210" s="4"/>
      <c r="G210" s="4"/>
      <c r="H210" s="11"/>
      <c r="I210" s="6"/>
      <c r="L210" s="4"/>
      <c r="M210" s="10">
        <v>0.703073999999999</v>
      </c>
      <c r="N210" s="4"/>
      <c r="O210" s="4"/>
      <c r="P210" s="11"/>
    </row>
    <row r="211" spans="5:16" ht="12.75">
      <c r="E211" s="10">
        <v>0.818039999999999</v>
      </c>
      <c r="F211" s="4"/>
      <c r="G211" s="4"/>
      <c r="H211" s="11"/>
      <c r="I211" s="6"/>
      <c r="L211" s="4"/>
      <c r="M211" s="10">
        <v>0.690898</v>
      </c>
      <c r="N211" s="4"/>
      <c r="O211" s="4"/>
      <c r="P211" s="11"/>
    </row>
    <row r="212" spans="5:16" ht="12.75">
      <c r="E212" s="10">
        <v>0.80717</v>
      </c>
      <c r="F212" s="4"/>
      <c r="G212" s="4"/>
      <c r="H212" s="11"/>
      <c r="I212" s="4"/>
      <c r="L212" s="4"/>
      <c r="M212" s="10">
        <v>0.678707999999999</v>
      </c>
      <c r="N212" s="4"/>
      <c r="O212" s="4"/>
      <c r="P212" s="11"/>
    </row>
    <row r="213" spans="5:16" ht="12.75">
      <c r="E213" s="10">
        <v>0.796293999999999</v>
      </c>
      <c r="F213" s="4"/>
      <c r="G213" s="4"/>
      <c r="H213" s="11"/>
      <c r="I213" s="4"/>
      <c r="L213" s="4"/>
      <c r="M213" s="10">
        <v>0.666474</v>
      </c>
      <c r="N213" s="4"/>
      <c r="O213" s="4"/>
      <c r="P213" s="11"/>
    </row>
    <row r="214" spans="5:16" ht="12.75">
      <c r="E214" s="10">
        <v>0.785410999999999</v>
      </c>
      <c r="F214" s="4"/>
      <c r="G214" s="4"/>
      <c r="H214" s="11"/>
      <c r="I214" s="4"/>
      <c r="L214" s="4"/>
      <c r="M214" s="10">
        <v>0.653499999999999</v>
      </c>
      <c r="N214" s="4"/>
      <c r="O214" s="4"/>
      <c r="P214" s="11"/>
    </row>
    <row r="215" spans="5:16" ht="12.75">
      <c r="E215" s="10">
        <v>0.774519999999999</v>
      </c>
      <c r="F215" s="4"/>
      <c r="G215" s="4"/>
      <c r="H215" s="11"/>
      <c r="I215" s="4"/>
      <c r="L215" s="4"/>
      <c r="M215" s="10">
        <v>0.638921999999999</v>
      </c>
      <c r="N215" s="4"/>
      <c r="O215" s="4"/>
      <c r="P215" s="11"/>
    </row>
    <row r="216" spans="5:16" ht="12.75">
      <c r="E216" s="10">
        <v>0.763620999999999</v>
      </c>
      <c r="F216" s="4"/>
      <c r="G216" s="4"/>
      <c r="H216" s="11"/>
      <c r="I216" s="4"/>
      <c r="L216" s="4"/>
      <c r="M216" s="10">
        <v>0.622422999999999</v>
      </c>
      <c r="N216" s="4"/>
      <c r="O216" s="4"/>
      <c r="P216" s="11"/>
    </row>
    <row r="217" spans="5:16" ht="12.75">
      <c r="E217" s="10">
        <v>0.752712999999999</v>
      </c>
      <c r="F217" s="4"/>
      <c r="G217" s="4"/>
      <c r="H217" s="11"/>
      <c r="I217" s="4"/>
      <c r="L217" s="4"/>
      <c r="M217" s="10">
        <v>0.604415</v>
      </c>
      <c r="N217" s="4"/>
      <c r="O217" s="4"/>
      <c r="P217" s="11"/>
    </row>
    <row r="218" spans="5:16" ht="12.75">
      <c r="E218" s="10">
        <v>0.741796</v>
      </c>
      <c r="F218" s="4"/>
      <c r="G218" s="4"/>
      <c r="H218" s="11"/>
      <c r="I218" s="4"/>
      <c r="L218" s="4"/>
      <c r="M218" s="10">
        <v>0.585911999999999</v>
      </c>
      <c r="N218" s="4"/>
      <c r="O218" s="4"/>
      <c r="P218" s="11"/>
    </row>
    <row r="219" spans="5:16" ht="12.75">
      <c r="E219" s="10">
        <v>0.73087</v>
      </c>
      <c r="F219" s="4"/>
      <c r="G219" s="4"/>
      <c r="H219" s="11"/>
      <c r="I219" s="4"/>
      <c r="L219" s="4"/>
      <c r="M219" s="10">
        <v>0.567367999999999</v>
      </c>
      <c r="N219" s="4"/>
      <c r="O219" s="4"/>
      <c r="P219" s="11"/>
    </row>
    <row r="220" spans="5:16" ht="12.75">
      <c r="E220" s="10">
        <v>0.719933</v>
      </c>
      <c r="F220" s="4"/>
      <c r="G220" s="4"/>
      <c r="H220" s="11"/>
      <c r="I220" s="4"/>
      <c r="L220" s="4"/>
      <c r="M220" s="10">
        <v>0.548768</v>
      </c>
      <c r="N220" s="4"/>
      <c r="O220" s="4"/>
      <c r="P220" s="11"/>
    </row>
    <row r="221" spans="5:16" ht="12.75">
      <c r="E221" s="10">
        <v>0.708987</v>
      </c>
      <c r="F221" s="4"/>
      <c r="G221" s="4"/>
      <c r="H221" s="11"/>
      <c r="I221" s="4"/>
      <c r="L221" s="4"/>
      <c r="M221" s="10">
        <v>0.530101</v>
      </c>
      <c r="N221" s="4"/>
      <c r="O221" s="4"/>
      <c r="P221" s="11"/>
    </row>
    <row r="222" spans="5:16" ht="12.75">
      <c r="E222" s="10">
        <v>0.698029</v>
      </c>
      <c r="F222" s="4"/>
      <c r="G222" s="4"/>
      <c r="H222" s="11"/>
      <c r="I222" s="4"/>
      <c r="L222" s="4"/>
      <c r="M222" s="10">
        <v>0.511367</v>
      </c>
      <c r="N222" s="4"/>
      <c r="O222" s="4"/>
      <c r="P222" s="11"/>
    </row>
    <row r="223" spans="5:16" ht="12.75">
      <c r="E223" s="10">
        <v>0.68706</v>
      </c>
      <c r="F223" s="4"/>
      <c r="G223" s="4"/>
      <c r="H223" s="11"/>
      <c r="I223" s="4"/>
      <c r="L223" s="4"/>
      <c r="M223" s="10">
        <v>0.492564999999999</v>
      </c>
      <c r="N223" s="4"/>
      <c r="O223" s="4"/>
      <c r="P223" s="11"/>
    </row>
    <row r="224" spans="5:16" ht="12.75">
      <c r="E224" s="10">
        <v>0.676078999999999</v>
      </c>
      <c r="F224" s="4"/>
      <c r="G224" s="4"/>
      <c r="H224" s="11"/>
      <c r="I224" s="4"/>
      <c r="L224" s="4"/>
      <c r="M224" s="10">
        <v>0.473690999999999</v>
      </c>
      <c r="N224" s="4"/>
      <c r="O224" s="4"/>
      <c r="P224" s="11"/>
    </row>
    <row r="225" spans="5:16" ht="12.75">
      <c r="E225" s="10">
        <v>0.665085</v>
      </c>
      <c r="F225" s="4"/>
      <c r="G225" s="4"/>
      <c r="H225" s="11"/>
      <c r="I225" s="4"/>
      <c r="L225" s="4"/>
      <c r="M225" s="10">
        <v>0.454745999999999</v>
      </c>
      <c r="N225" s="4"/>
      <c r="O225" s="4"/>
      <c r="P225" s="11"/>
    </row>
    <row r="226" spans="5:16" ht="12.75">
      <c r="E226" s="10">
        <v>0.654075999999999</v>
      </c>
      <c r="F226" s="4"/>
      <c r="G226" s="4"/>
      <c r="H226" s="11"/>
      <c r="I226" s="4"/>
      <c r="L226" s="4"/>
      <c r="M226" s="10">
        <v>0.435732999999999</v>
      </c>
      <c r="N226" s="4"/>
      <c r="O226" s="4"/>
      <c r="P226" s="11"/>
    </row>
    <row r="227" spans="5:16" ht="12.75">
      <c r="E227" s="10">
        <v>0.64305</v>
      </c>
      <c r="F227" s="4"/>
      <c r="G227" s="4"/>
      <c r="H227" s="11"/>
      <c r="I227" s="4"/>
      <c r="L227" s="4"/>
      <c r="M227" s="10">
        <v>0.416657</v>
      </c>
      <c r="N227" s="4"/>
      <c r="O227" s="4"/>
      <c r="P227" s="11"/>
    </row>
    <row r="228" spans="5:16" ht="12.75">
      <c r="E228" s="10">
        <v>0.632006999999999</v>
      </c>
      <c r="F228" s="4"/>
      <c r="G228" s="4"/>
      <c r="H228" s="11"/>
      <c r="I228" s="4"/>
      <c r="L228" s="4"/>
      <c r="M228" s="10">
        <v>0.397525</v>
      </c>
      <c r="N228" s="4"/>
      <c r="O228" s="4"/>
      <c r="P228" s="11"/>
    </row>
    <row r="229" spans="5:16" ht="12.75">
      <c r="E229" s="10">
        <v>0.620944999999999</v>
      </c>
      <c r="F229" s="4"/>
      <c r="G229" s="4"/>
      <c r="H229" s="11"/>
      <c r="I229" s="4"/>
      <c r="L229" s="4"/>
      <c r="M229" s="10">
        <v>0.378348</v>
      </c>
      <c r="N229" s="4"/>
      <c r="O229" s="4"/>
      <c r="P229" s="11"/>
    </row>
    <row r="230" spans="5:16" ht="12.75">
      <c r="E230" s="10">
        <v>0.609864999999999</v>
      </c>
      <c r="F230" s="4"/>
      <c r="G230" s="4"/>
      <c r="H230" s="11"/>
      <c r="I230" s="4"/>
      <c r="L230" s="4"/>
      <c r="M230" s="10">
        <v>0.359136999999999</v>
      </c>
      <c r="N230" s="4"/>
      <c r="O230" s="4"/>
      <c r="P230" s="11"/>
    </row>
    <row r="231" spans="5:16" ht="12.75">
      <c r="E231" s="10">
        <v>0.598763999999999</v>
      </c>
      <c r="F231" s="4"/>
      <c r="G231" s="4"/>
      <c r="H231" s="11"/>
      <c r="I231" s="4"/>
      <c r="L231" s="4"/>
      <c r="M231" s="10">
        <v>0.339913</v>
      </c>
      <c r="N231" s="4"/>
      <c r="O231" s="4"/>
      <c r="P231" s="11"/>
    </row>
    <row r="232" spans="5:16" ht="12.75">
      <c r="E232" s="10">
        <v>0.587644999999999</v>
      </c>
      <c r="F232" s="4"/>
      <c r="G232" s="4"/>
      <c r="H232" s="11"/>
      <c r="I232" s="4"/>
      <c r="L232" s="4"/>
      <c r="M232" s="10">
        <v>0.320695999999999</v>
      </c>
      <c r="N232" s="4"/>
      <c r="O232" s="4"/>
      <c r="P232" s="11"/>
    </row>
    <row r="233" spans="5:16" ht="12.75">
      <c r="E233" s="10">
        <v>0.576505</v>
      </c>
      <c r="F233" s="4"/>
      <c r="G233" s="4"/>
      <c r="H233" s="11"/>
      <c r="I233" s="4"/>
      <c r="L233" s="4"/>
      <c r="M233" s="10">
        <v>0.301501999999999</v>
      </c>
      <c r="N233" s="4"/>
      <c r="O233" s="4"/>
      <c r="P233" s="11"/>
    </row>
    <row r="234" spans="5:16" ht="12.75">
      <c r="E234" s="10">
        <v>0.565344999999999</v>
      </c>
      <c r="F234" s="4"/>
      <c r="G234" s="4"/>
      <c r="H234" s="11"/>
      <c r="I234" s="4"/>
      <c r="L234" s="4"/>
      <c r="M234" s="10">
        <v>0.282915</v>
      </c>
      <c r="N234" s="4"/>
      <c r="O234" s="4"/>
      <c r="P234" s="11"/>
    </row>
    <row r="235" spans="5:16" ht="12.75">
      <c r="E235" s="10">
        <v>0.554162999999999</v>
      </c>
      <c r="F235" s="4"/>
      <c r="G235" s="4"/>
      <c r="H235" s="11"/>
      <c r="I235" s="4"/>
      <c r="L235" s="4"/>
      <c r="M235" s="10">
        <v>0.266000999999999</v>
      </c>
      <c r="N235" s="4"/>
      <c r="O235" s="4"/>
      <c r="P235" s="11"/>
    </row>
    <row r="236" spans="5:16" ht="12.75">
      <c r="E236" s="10">
        <v>0.542958</v>
      </c>
      <c r="F236" s="4"/>
      <c r="G236" s="4"/>
      <c r="H236" s="11"/>
      <c r="I236" s="4"/>
      <c r="L236" s="4"/>
      <c r="M236" s="10">
        <v>0.251118</v>
      </c>
      <c r="N236" s="4"/>
      <c r="O236" s="4"/>
      <c r="P236" s="11"/>
    </row>
    <row r="237" spans="5:16" ht="12.75">
      <c r="E237" s="10">
        <v>0.531727999999999</v>
      </c>
      <c r="F237" s="4"/>
      <c r="G237" s="4"/>
      <c r="H237" s="11"/>
      <c r="I237" s="4"/>
      <c r="L237" s="4"/>
      <c r="M237" s="10">
        <v>0.237894999999999</v>
      </c>
      <c r="N237" s="4"/>
      <c r="O237" s="4"/>
      <c r="P237" s="11"/>
    </row>
    <row r="238" spans="5:16" ht="12.75">
      <c r="E238" s="10">
        <v>0.520472999999999</v>
      </c>
      <c r="F238" s="4"/>
      <c r="G238" s="4"/>
      <c r="H238" s="11"/>
      <c r="I238" s="4"/>
      <c r="L238" s="4"/>
      <c r="M238" s="10">
        <v>0.225427999999999</v>
      </c>
      <c r="N238" s="4"/>
      <c r="O238" s="4"/>
      <c r="P238" s="11"/>
    </row>
    <row r="239" spans="5:16" ht="12.75">
      <c r="E239" s="10">
        <v>0.509193</v>
      </c>
      <c r="F239" s="4"/>
      <c r="G239" s="4"/>
      <c r="H239" s="11"/>
      <c r="I239" s="4"/>
      <c r="L239" s="4"/>
      <c r="M239" s="10">
        <v>0.213066</v>
      </c>
      <c r="N239" s="4"/>
      <c r="O239" s="4"/>
      <c r="P239" s="11"/>
    </row>
    <row r="240" spans="5:16" ht="12.75">
      <c r="E240" s="10">
        <v>0.497885999999999</v>
      </c>
      <c r="F240" s="4"/>
      <c r="G240" s="4"/>
      <c r="H240" s="11"/>
      <c r="I240" s="4"/>
      <c r="L240" s="4"/>
      <c r="M240" s="10">
        <v>0.200816999999999</v>
      </c>
      <c r="N240" s="4"/>
      <c r="O240" s="4"/>
      <c r="P240" s="11"/>
    </row>
    <row r="241" spans="5:16" ht="12.75">
      <c r="E241" s="10">
        <v>0.486553999999999</v>
      </c>
      <c r="F241" s="4"/>
      <c r="G241" s="4"/>
      <c r="H241" s="11"/>
      <c r="I241" s="4"/>
      <c r="L241" s="4"/>
      <c r="M241" s="10">
        <v>0.188681999999999</v>
      </c>
      <c r="N241" s="4"/>
      <c r="O241" s="4"/>
      <c r="P241" s="11"/>
    </row>
    <row r="242" spans="5:16" ht="12.75">
      <c r="E242" s="10">
        <v>0.475194999999999</v>
      </c>
      <c r="F242" s="4"/>
      <c r="G242" s="4"/>
      <c r="H242" s="11"/>
      <c r="I242" s="4"/>
      <c r="L242" s="4"/>
      <c r="M242" s="10">
        <v>0.176676</v>
      </c>
      <c r="N242" s="4"/>
      <c r="O242" s="4"/>
      <c r="P242" s="11"/>
    </row>
    <row r="243" spans="5:16" ht="12.75">
      <c r="E243" s="10">
        <v>0.463812</v>
      </c>
      <c r="F243" s="4"/>
      <c r="G243" s="4"/>
      <c r="H243" s="11"/>
      <c r="I243" s="4"/>
      <c r="L243" s="4"/>
      <c r="M243" s="10">
        <v>0.164809</v>
      </c>
      <c r="N243" s="4"/>
      <c r="O243" s="4"/>
      <c r="P243" s="11"/>
    </row>
    <row r="244" spans="5:16" ht="12.75">
      <c r="E244" s="10">
        <v>0.452403</v>
      </c>
      <c r="F244" s="4"/>
      <c r="G244" s="4"/>
      <c r="H244" s="11"/>
      <c r="I244" s="4"/>
      <c r="L244" s="4"/>
      <c r="M244" s="10">
        <v>0.153092</v>
      </c>
      <c r="N244" s="4"/>
      <c r="O244" s="4"/>
      <c r="P244" s="11"/>
    </row>
    <row r="245" spans="5:16" ht="12.75">
      <c r="E245" s="10">
        <v>0.440969999999999</v>
      </c>
      <c r="F245" s="4"/>
      <c r="G245" s="4"/>
      <c r="H245" s="11"/>
      <c r="I245" s="4"/>
      <c r="L245" s="4"/>
      <c r="M245" s="10">
        <v>0.141532999999999</v>
      </c>
      <c r="N245" s="4"/>
      <c r="O245" s="4"/>
      <c r="P245" s="11"/>
    </row>
    <row r="246" spans="5:16" ht="12.75">
      <c r="E246" s="10">
        <v>0.429512999999999</v>
      </c>
      <c r="F246" s="4"/>
      <c r="G246" s="4"/>
      <c r="H246" s="11"/>
      <c r="I246" s="4"/>
      <c r="L246" s="4"/>
      <c r="M246" s="10">
        <v>0.130143</v>
      </c>
      <c r="N246" s="4"/>
      <c r="O246" s="4"/>
      <c r="P246" s="11"/>
    </row>
    <row r="247" spans="5:16" ht="12.75">
      <c r="E247" s="10">
        <v>0.418034</v>
      </c>
      <c r="F247" s="4"/>
      <c r="G247" s="4"/>
      <c r="H247" s="11"/>
      <c r="I247" s="4"/>
      <c r="L247" s="4"/>
      <c r="M247" s="10">
        <v>0.118929999999999</v>
      </c>
      <c r="N247" s="4"/>
      <c r="O247" s="4"/>
      <c r="P247" s="11"/>
    </row>
    <row r="248" spans="5:16" ht="12.75">
      <c r="E248" s="10">
        <v>0.406532999999999</v>
      </c>
      <c r="F248" s="4"/>
      <c r="G248" s="4"/>
      <c r="H248" s="11"/>
      <c r="I248" s="4"/>
      <c r="L248" s="4"/>
      <c r="M248" s="10">
        <v>0.107907</v>
      </c>
      <c r="N248" s="4"/>
      <c r="O248" s="4"/>
      <c r="P248" s="11"/>
    </row>
    <row r="249" spans="5:16" ht="12.75">
      <c r="E249" s="10">
        <v>0.395015</v>
      </c>
      <c r="F249" s="4"/>
      <c r="G249" s="4"/>
      <c r="H249" s="11"/>
      <c r="I249" s="4"/>
      <c r="L249" s="4"/>
      <c r="M249" s="10">
        <v>0.097082</v>
      </c>
      <c r="N249" s="4"/>
      <c r="O249" s="4"/>
      <c r="P249" s="11"/>
    </row>
    <row r="250" spans="5:16" ht="12.75">
      <c r="E250" s="10">
        <v>0.383479999999999</v>
      </c>
      <c r="F250" s="4"/>
      <c r="G250" s="4"/>
      <c r="H250" s="11"/>
      <c r="I250" s="4"/>
      <c r="L250" s="4"/>
      <c r="M250" s="10">
        <v>0.08647</v>
      </c>
      <c r="N250" s="4"/>
      <c r="O250" s="4"/>
      <c r="P250" s="11"/>
    </row>
    <row r="251" spans="5:16" ht="12.75">
      <c r="E251" s="10">
        <v>0.371933</v>
      </c>
      <c r="F251" s="4"/>
      <c r="G251" s="4"/>
      <c r="H251" s="11"/>
      <c r="I251" s="4"/>
      <c r="L251" s="4"/>
      <c r="M251" s="10">
        <v>0.0760849999999999</v>
      </c>
      <c r="N251" s="4"/>
      <c r="O251" s="4"/>
      <c r="P251" s="11"/>
    </row>
    <row r="252" spans="5:16" ht="12.75">
      <c r="E252" s="10">
        <v>0.360375999999999</v>
      </c>
      <c r="F252" s="4"/>
      <c r="G252" s="4"/>
      <c r="H252" s="11"/>
      <c r="I252" s="4"/>
      <c r="L252" s="4"/>
      <c r="M252" s="10">
        <v>0.065943</v>
      </c>
      <c r="N252" s="4"/>
      <c r="O252" s="4"/>
      <c r="P252" s="11"/>
    </row>
    <row r="253" spans="5:16" ht="12.75">
      <c r="E253" s="10">
        <v>0.348814</v>
      </c>
      <c r="F253" s="4"/>
      <c r="G253" s="4"/>
      <c r="H253" s="11"/>
      <c r="I253" s="4"/>
      <c r="L253" s="4"/>
      <c r="M253" s="10">
        <v>0.0560739999999999</v>
      </c>
      <c r="N253" s="4"/>
      <c r="O253" s="4"/>
      <c r="P253" s="11"/>
    </row>
    <row r="254" spans="5:16" ht="12.75">
      <c r="E254" s="10">
        <v>0.337251</v>
      </c>
      <c r="F254" s="4"/>
      <c r="G254" s="4"/>
      <c r="H254" s="11"/>
      <c r="I254" s="4"/>
      <c r="L254" s="4"/>
      <c r="M254" s="10">
        <v>0.046503</v>
      </c>
      <c r="N254" s="4"/>
      <c r="O254" s="4"/>
      <c r="P254" s="11"/>
    </row>
    <row r="255" spans="5:16" ht="12.75">
      <c r="E255" s="10">
        <v>0.325693</v>
      </c>
      <c r="F255" s="4"/>
      <c r="G255" s="4"/>
      <c r="H255" s="11"/>
      <c r="I255" s="4"/>
      <c r="L255" s="4"/>
      <c r="M255" s="10">
        <v>0.0376729999999999</v>
      </c>
      <c r="N255" s="4"/>
      <c r="O255" s="4"/>
      <c r="P255" s="11"/>
    </row>
    <row r="256" spans="5:16" ht="12.75">
      <c r="E256" s="10">
        <v>0.314145999999999</v>
      </c>
      <c r="F256" s="4"/>
      <c r="G256" s="4"/>
      <c r="H256" s="11"/>
      <c r="I256" s="4"/>
      <c r="L256" s="4"/>
      <c r="M256" s="10">
        <v>0.0300519999999999</v>
      </c>
      <c r="N256" s="4"/>
      <c r="O256" s="4"/>
      <c r="P256" s="11"/>
    </row>
    <row r="257" spans="5:16" ht="12.75">
      <c r="E257" s="10">
        <v>0.302615</v>
      </c>
      <c r="F257" s="4"/>
      <c r="G257" s="4"/>
      <c r="H257" s="11"/>
      <c r="I257" s="4"/>
      <c r="L257" s="4"/>
      <c r="M257" s="10">
        <v>0.023594</v>
      </c>
      <c r="N257" s="4"/>
      <c r="O257" s="4"/>
      <c r="P257" s="11"/>
    </row>
    <row r="258" spans="5:16" ht="12.75">
      <c r="E258" s="10">
        <v>0.291107999999999</v>
      </c>
      <c r="F258" s="4"/>
      <c r="G258" s="4"/>
      <c r="H258" s="11"/>
      <c r="I258" s="4"/>
      <c r="L258" s="4"/>
      <c r="M258" s="10">
        <v>0.0181709999999999</v>
      </c>
      <c r="N258" s="4"/>
      <c r="O258" s="4"/>
      <c r="P258" s="11"/>
    </row>
    <row r="259" spans="5:16" ht="12.75">
      <c r="E259" s="10">
        <v>0.279631999999999</v>
      </c>
      <c r="F259" s="4"/>
      <c r="G259" s="4"/>
      <c r="H259" s="11"/>
      <c r="I259" s="4"/>
      <c r="L259" s="4"/>
      <c r="M259" s="10">
        <v>0.0136019999999999</v>
      </c>
      <c r="N259" s="4"/>
      <c r="O259" s="4"/>
      <c r="P259" s="11"/>
    </row>
    <row r="260" spans="5:16" ht="12.75">
      <c r="E260" s="10">
        <v>0.268193999999999</v>
      </c>
      <c r="F260" s="4"/>
      <c r="G260" s="4"/>
      <c r="H260" s="11"/>
      <c r="I260" s="4"/>
      <c r="L260" s="4"/>
      <c r="M260" s="10">
        <v>0.00971699999999999</v>
      </c>
      <c r="N260" s="4"/>
      <c r="O260" s="4"/>
      <c r="P260" s="11"/>
    </row>
    <row r="261" spans="5:16" ht="12.75">
      <c r="E261" s="10">
        <v>0.256801999999999</v>
      </c>
      <c r="F261" s="4"/>
      <c r="G261" s="4"/>
      <c r="H261" s="11"/>
      <c r="I261" s="4"/>
      <c r="L261" s="4"/>
      <c r="M261" s="10">
        <v>0.006509</v>
      </c>
      <c r="N261" s="4"/>
      <c r="O261" s="4"/>
      <c r="P261" s="11"/>
    </row>
    <row r="262" spans="5:16" ht="12.75">
      <c r="E262" s="10">
        <v>0.245462999999999</v>
      </c>
      <c r="F262" s="4"/>
      <c r="G262" s="4"/>
      <c r="H262" s="11"/>
      <c r="I262" s="4"/>
      <c r="L262" s="4"/>
      <c r="M262" s="10">
        <v>0.004065</v>
      </c>
      <c r="N262" s="4"/>
      <c r="O262" s="4"/>
      <c r="P262" s="11"/>
    </row>
    <row r="263" spans="5:16" ht="12.75">
      <c r="E263" s="10">
        <v>0.234186</v>
      </c>
      <c r="F263" s="4"/>
      <c r="G263" s="4"/>
      <c r="H263" s="11"/>
      <c r="I263" s="4"/>
      <c r="L263" s="4"/>
      <c r="M263" s="10">
        <v>0.00233599999999999</v>
      </c>
      <c r="N263" s="4"/>
      <c r="O263" s="4"/>
      <c r="P263" s="11"/>
    </row>
    <row r="264" spans="5:16" ht="12.75">
      <c r="E264" s="10">
        <v>0.222979</v>
      </c>
      <c r="F264" s="4"/>
      <c r="G264" s="4"/>
      <c r="H264" s="11"/>
      <c r="I264" s="4"/>
      <c r="L264" s="4"/>
      <c r="M264" s="10">
        <v>0.00113999999999999</v>
      </c>
      <c r="N264" s="4"/>
      <c r="O264" s="4"/>
      <c r="P264" s="11"/>
    </row>
    <row r="265" spans="5:16" ht="12.75">
      <c r="E265" s="10">
        <v>0.21185</v>
      </c>
      <c r="F265" s="4"/>
      <c r="G265" s="4"/>
      <c r="H265" s="11"/>
      <c r="I265" s="4"/>
      <c r="L265" s="4"/>
      <c r="M265" s="10">
        <v>0.000353999999999999</v>
      </c>
      <c r="N265" s="4"/>
      <c r="O265" s="4"/>
      <c r="P265" s="11"/>
    </row>
    <row r="266" spans="5:16" ht="12.75">
      <c r="E266" s="10">
        <v>0.200807</v>
      </c>
      <c r="F266" s="4"/>
      <c r="G266" s="4"/>
      <c r="H266" s="11"/>
      <c r="I266" s="4"/>
      <c r="L266" s="4"/>
      <c r="M266" s="10"/>
      <c r="N266" s="4"/>
      <c r="O266" s="4"/>
      <c r="P266" s="11"/>
    </row>
    <row r="267" spans="5:16" ht="12.75">
      <c r="E267" s="10">
        <v>0.189856999999999</v>
      </c>
      <c r="F267" s="4"/>
      <c r="G267" s="4"/>
      <c r="H267" s="11"/>
      <c r="I267" s="4"/>
      <c r="L267" s="4"/>
      <c r="M267" s="12">
        <v>0</v>
      </c>
      <c r="N267" s="4"/>
      <c r="O267" s="4"/>
      <c r="P267" s="11"/>
    </row>
    <row r="268" spans="5:16" ht="12.75">
      <c r="E268" s="10">
        <v>0.179009</v>
      </c>
      <c r="F268" s="4"/>
      <c r="G268" s="4"/>
      <c r="H268" s="11"/>
      <c r="I268" s="4"/>
      <c r="L268" s="4"/>
      <c r="M268" s="12">
        <v>-0.000175999999999999</v>
      </c>
      <c r="N268" s="4"/>
      <c r="O268" s="4"/>
      <c r="P268" s="11"/>
    </row>
    <row r="269" spans="5:16" ht="12.75">
      <c r="E269" s="10">
        <v>0.168268</v>
      </c>
      <c r="F269" s="4"/>
      <c r="G269" s="4"/>
      <c r="H269" s="11"/>
      <c r="I269" s="4"/>
      <c r="L269" s="4"/>
      <c r="M269" s="12">
        <v>-0.000997</v>
      </c>
      <c r="N269" s="4"/>
      <c r="O269" s="4"/>
      <c r="P269" s="11"/>
    </row>
    <row r="270" spans="5:16" ht="12.75">
      <c r="E270" s="10">
        <v>0.157644</v>
      </c>
      <c r="F270" s="4"/>
      <c r="G270" s="4"/>
      <c r="H270" s="11"/>
      <c r="I270" s="4"/>
      <c r="L270" s="4"/>
      <c r="M270" s="12">
        <v>-0.002573</v>
      </c>
      <c r="N270" s="4"/>
      <c r="O270" s="4"/>
      <c r="P270" s="11"/>
    </row>
    <row r="271" spans="5:16" ht="12.75">
      <c r="E271" s="10">
        <v>0.147141999999999</v>
      </c>
      <c r="F271" s="4"/>
      <c r="G271" s="4"/>
      <c r="H271" s="11"/>
      <c r="I271" s="4"/>
      <c r="L271" s="4"/>
      <c r="M271" s="12">
        <v>-0.005014</v>
      </c>
      <c r="N271" s="4"/>
      <c r="O271" s="4"/>
      <c r="P271" s="11"/>
    </row>
    <row r="272" spans="5:16" ht="12.75">
      <c r="E272" s="10">
        <v>0.136771</v>
      </c>
      <c r="F272" s="4"/>
      <c r="G272" s="4"/>
      <c r="H272" s="11"/>
      <c r="I272" s="4"/>
      <c r="L272" s="4"/>
      <c r="M272" s="12">
        <v>-0.00842799999999999</v>
      </c>
      <c r="N272" s="4"/>
      <c r="O272" s="4"/>
      <c r="P272" s="11"/>
    </row>
    <row r="273" spans="5:16" ht="12.75">
      <c r="E273" s="10">
        <v>0.126536</v>
      </c>
      <c r="F273" s="4"/>
      <c r="G273" s="4"/>
      <c r="H273" s="11"/>
      <c r="I273" s="4"/>
      <c r="L273" s="4"/>
      <c r="M273" s="12">
        <v>-0.012795</v>
      </c>
      <c r="N273" s="4"/>
      <c r="O273" s="4"/>
      <c r="P273" s="11"/>
    </row>
    <row r="274" spans="5:16" ht="12.75">
      <c r="E274" s="10">
        <v>0.116444</v>
      </c>
      <c r="F274" s="4"/>
      <c r="G274" s="4"/>
      <c r="H274" s="11"/>
      <c r="I274" s="4"/>
      <c r="L274" s="4"/>
      <c r="M274" s="12">
        <v>-0.017895</v>
      </c>
      <c r="N274" s="4"/>
      <c r="O274" s="4"/>
      <c r="P274" s="11"/>
    </row>
    <row r="275" spans="5:16" ht="12.75">
      <c r="E275" s="10">
        <v>0.106503</v>
      </c>
      <c r="F275" s="4"/>
      <c r="G275" s="4"/>
      <c r="H275" s="11"/>
      <c r="I275" s="4"/>
      <c r="L275" s="4"/>
      <c r="M275" s="12">
        <v>-0.023521</v>
      </c>
      <c r="N275" s="4"/>
      <c r="O275" s="4"/>
      <c r="P275" s="11"/>
    </row>
    <row r="276" spans="5:16" ht="12.75">
      <c r="E276" s="12">
        <v>0.0967212999999999</v>
      </c>
      <c r="F276" s="4"/>
      <c r="G276" s="4"/>
      <c r="H276" s="11"/>
      <c r="I276" s="4"/>
      <c r="L276" s="4"/>
      <c r="M276" s="12">
        <v>-0.0297129999999999</v>
      </c>
      <c r="N276" s="4"/>
      <c r="O276" s="4"/>
      <c r="P276" s="11"/>
    </row>
    <row r="277" spans="5:16" ht="12.75">
      <c r="E277" s="12">
        <v>0.0871086999999999</v>
      </c>
      <c r="F277" s="4"/>
      <c r="G277" s="4"/>
      <c r="H277" s="11"/>
      <c r="I277" s="4"/>
      <c r="L277" s="4"/>
      <c r="M277" s="12">
        <v>-0.036623</v>
      </c>
      <c r="N277" s="4"/>
      <c r="O277" s="4"/>
      <c r="P277" s="11"/>
    </row>
    <row r="278" spans="5:16" ht="12.75">
      <c r="E278" s="12">
        <v>0.0776746999999999</v>
      </c>
      <c r="F278" s="4"/>
      <c r="G278" s="4"/>
      <c r="H278" s="11"/>
      <c r="I278" s="4"/>
      <c r="L278" s="4"/>
      <c r="M278" s="12">
        <v>-0.04435</v>
      </c>
      <c r="N278" s="4"/>
      <c r="O278" s="4"/>
      <c r="P278" s="11"/>
    </row>
    <row r="279" spans="5:16" ht="12.75">
      <c r="E279" s="12">
        <v>0.0684295</v>
      </c>
      <c r="F279" s="4"/>
      <c r="G279" s="4"/>
      <c r="H279" s="11"/>
      <c r="I279" s="4"/>
      <c r="L279" s="4"/>
      <c r="M279" s="12">
        <v>-0.052956</v>
      </c>
      <c r="N279" s="4"/>
      <c r="O279" s="4"/>
      <c r="P279" s="11"/>
    </row>
    <row r="280" spans="5:16" ht="12.75">
      <c r="E280" s="12">
        <v>0.0593863</v>
      </c>
      <c r="F280" s="4"/>
      <c r="G280" s="4"/>
      <c r="H280" s="11"/>
      <c r="I280" s="4"/>
      <c r="L280" s="4"/>
      <c r="M280" s="12">
        <v>-0.062547</v>
      </c>
      <c r="N280" s="4"/>
      <c r="O280" s="4"/>
      <c r="P280" s="11"/>
    </row>
    <row r="281" spans="5:16" ht="12.75">
      <c r="E281" s="12">
        <v>0.0505702</v>
      </c>
      <c r="F281" s="4"/>
      <c r="G281" s="4"/>
      <c r="H281" s="11"/>
      <c r="I281" s="4"/>
      <c r="L281" s="4"/>
      <c r="M281" s="12">
        <v>-0.0733</v>
      </c>
      <c r="N281" s="4"/>
      <c r="O281" s="4"/>
      <c r="P281" s="11"/>
    </row>
    <row r="282" spans="5:16" ht="12.75">
      <c r="E282" s="12">
        <v>0.0420068999999999</v>
      </c>
      <c r="F282" s="4"/>
      <c r="G282" s="4"/>
      <c r="H282" s="11"/>
      <c r="I282" s="4"/>
      <c r="L282" s="4"/>
      <c r="M282" s="12">
        <v>-0.084901</v>
      </c>
      <c r="N282" s="4"/>
      <c r="O282" s="4"/>
      <c r="P282" s="11"/>
    </row>
    <row r="283" spans="5:16" ht="12.75">
      <c r="E283" s="12">
        <v>0.0367902999999999</v>
      </c>
      <c r="F283" s="4"/>
      <c r="G283" s="4"/>
      <c r="H283" s="11"/>
      <c r="I283" s="4"/>
      <c r="L283" s="4"/>
      <c r="M283" s="12">
        <v>-0.096682</v>
      </c>
      <c r="N283" s="4"/>
      <c r="O283" s="4"/>
      <c r="P283" s="11"/>
    </row>
    <row r="284" spans="5:16" ht="12.75">
      <c r="E284" s="12">
        <v>0.0316817</v>
      </c>
      <c r="F284" s="4"/>
      <c r="G284" s="4"/>
      <c r="H284" s="11"/>
      <c r="I284" s="4"/>
      <c r="L284" s="4"/>
      <c r="M284" s="12">
        <v>-0.108424999999999</v>
      </c>
      <c r="N284" s="4"/>
      <c r="O284" s="4"/>
      <c r="P284" s="11"/>
    </row>
    <row r="285" spans="5:16" ht="12.75">
      <c r="E285" s="12">
        <v>0.0267051999999999</v>
      </c>
      <c r="F285" s="4"/>
      <c r="G285" s="4"/>
      <c r="H285" s="11"/>
      <c r="I285" s="4"/>
      <c r="L285" s="4"/>
      <c r="M285" s="12">
        <v>-0.120172</v>
      </c>
      <c r="N285" s="4"/>
      <c r="O285" s="4"/>
      <c r="P285" s="11"/>
    </row>
    <row r="286" spans="5:16" ht="12.75">
      <c r="E286" s="12">
        <v>0.0219109999999999</v>
      </c>
      <c r="F286" s="4"/>
      <c r="G286" s="4"/>
      <c r="H286" s="11"/>
      <c r="I286" s="4"/>
      <c r="L286" s="4"/>
      <c r="M286" s="12">
        <v>-0.131934999999999</v>
      </c>
      <c r="N286" s="4"/>
      <c r="O286" s="4"/>
      <c r="P286" s="11"/>
    </row>
    <row r="287" spans="5:16" ht="12.75">
      <c r="E287" s="12">
        <v>0.0173388</v>
      </c>
      <c r="F287" s="4"/>
      <c r="G287" s="4"/>
      <c r="H287" s="11"/>
      <c r="I287" s="4"/>
      <c r="L287" s="4"/>
      <c r="M287" s="12">
        <v>-0.143730999999999</v>
      </c>
      <c r="N287" s="4"/>
      <c r="O287" s="4"/>
      <c r="P287" s="11"/>
    </row>
    <row r="288" spans="5:16" ht="12.75">
      <c r="E288" s="12">
        <v>0.0129396</v>
      </c>
      <c r="F288" s="4"/>
      <c r="G288" s="4"/>
      <c r="H288" s="11"/>
      <c r="I288" s="4"/>
      <c r="L288" s="4"/>
      <c r="M288" s="12">
        <v>-0.155570999999999</v>
      </c>
      <c r="N288" s="4"/>
      <c r="O288" s="4"/>
      <c r="P288" s="11"/>
    </row>
    <row r="289" spans="5:16" ht="12.75">
      <c r="E289" s="12">
        <v>0.00864131999999999</v>
      </c>
      <c r="F289" s="4"/>
      <c r="G289" s="4"/>
      <c r="H289" s="11"/>
      <c r="I289" s="4"/>
      <c r="L289" s="4"/>
      <c r="M289" s="12">
        <v>-0.167463</v>
      </c>
      <c r="N289" s="4"/>
      <c r="O289" s="4"/>
      <c r="P289" s="11"/>
    </row>
    <row r="290" spans="5:16" ht="12.75">
      <c r="E290" s="12">
        <v>0.00460729999999999</v>
      </c>
      <c r="F290" s="4"/>
      <c r="G290" s="4"/>
      <c r="H290" s="11"/>
      <c r="I290" s="4"/>
      <c r="L290" s="4"/>
      <c r="M290" s="12">
        <v>-0.179413999999999</v>
      </c>
      <c r="N290" s="4"/>
      <c r="O290" s="4"/>
      <c r="P290" s="11"/>
    </row>
    <row r="291" spans="5:16" ht="12.75">
      <c r="E291" s="12">
        <v>0.00245650999999999</v>
      </c>
      <c r="F291" s="4"/>
      <c r="G291" s="4"/>
      <c r="H291" s="11"/>
      <c r="I291" s="4"/>
      <c r="L291" s="4"/>
      <c r="M291" s="12">
        <v>-0.191427</v>
      </c>
      <c r="N291" s="4"/>
      <c r="O291" s="4"/>
      <c r="P291" s="11"/>
    </row>
    <row r="292" spans="5:16" ht="12.75">
      <c r="E292" s="12">
        <v>0.000596182</v>
      </c>
      <c r="F292" s="4"/>
      <c r="G292" s="4"/>
      <c r="H292" s="11"/>
      <c r="I292" s="4"/>
      <c r="L292" s="4"/>
      <c r="M292" s="12">
        <v>-0.203508999999999</v>
      </c>
      <c r="N292" s="4"/>
      <c r="O292" s="4"/>
      <c r="P292" s="11"/>
    </row>
    <row r="293" spans="5:16" ht="12.75">
      <c r="E293" s="12">
        <v>-0.000904887</v>
      </c>
      <c r="F293" s="4"/>
      <c r="G293" s="4"/>
      <c r="H293" s="11"/>
      <c r="I293" s="4"/>
      <c r="L293" s="4"/>
      <c r="M293" s="12">
        <v>-0.215662999999999</v>
      </c>
      <c r="N293" s="4"/>
      <c r="O293" s="4"/>
      <c r="P293" s="11"/>
    </row>
    <row r="294" spans="5:16" ht="12.75">
      <c r="E294" s="12">
        <v>-0.00198788999999999</v>
      </c>
      <c r="F294" s="4"/>
      <c r="G294" s="4"/>
      <c r="H294" s="11"/>
      <c r="I294" s="4"/>
      <c r="L294" s="4"/>
      <c r="M294" s="12">
        <v>-0.227861</v>
      </c>
      <c r="N294" s="4"/>
      <c r="O294" s="4"/>
      <c r="P294" s="11"/>
    </row>
    <row r="295" spans="5:16" ht="12.75">
      <c r="E295" s="12">
        <v>-0.002611</v>
      </c>
      <c r="F295" s="4"/>
      <c r="G295" s="4"/>
      <c r="H295" s="11"/>
      <c r="I295" s="4"/>
      <c r="L295" s="4"/>
      <c r="M295" s="12">
        <v>-0.24043</v>
      </c>
      <c r="N295" s="4"/>
      <c r="O295" s="4"/>
      <c r="P295" s="11"/>
    </row>
    <row r="296" spans="5:16" ht="12.75">
      <c r="E296" s="12">
        <v>-0.00267553</v>
      </c>
      <c r="F296" s="4"/>
      <c r="G296" s="4"/>
      <c r="H296" s="11"/>
      <c r="I296" s="4"/>
      <c r="L296" s="4"/>
      <c r="M296" s="12">
        <v>-0.254267</v>
      </c>
      <c r="N296" s="4"/>
      <c r="O296" s="4"/>
      <c r="P296" s="11"/>
    </row>
    <row r="297" spans="5:16" ht="12.75">
      <c r="E297" s="12">
        <v>-0.00243946</v>
      </c>
      <c r="F297" s="4"/>
      <c r="G297" s="4"/>
      <c r="H297" s="11"/>
      <c r="I297" s="4"/>
      <c r="L297" s="4"/>
      <c r="M297" s="12">
        <v>-0.269998999999999</v>
      </c>
      <c r="N297" s="4"/>
      <c r="O297" s="4"/>
      <c r="P297" s="11"/>
    </row>
    <row r="298" spans="5:16" ht="12.75">
      <c r="E298" s="12">
        <v>-0.00197201</v>
      </c>
      <c r="F298" s="4"/>
      <c r="G298" s="4"/>
      <c r="H298" s="11"/>
      <c r="I298" s="4"/>
      <c r="L298" s="4"/>
      <c r="M298" s="12">
        <v>-0.287702999999999</v>
      </c>
      <c r="N298" s="4"/>
      <c r="O298" s="4"/>
      <c r="P298" s="11"/>
    </row>
    <row r="299" spans="5:16" ht="12.75">
      <c r="E299" s="12">
        <v>-0.00118018</v>
      </c>
      <c r="F299" s="4"/>
      <c r="G299" s="4"/>
      <c r="H299" s="11"/>
      <c r="I299" s="4"/>
      <c r="L299" s="4"/>
      <c r="M299" s="12">
        <v>-0.306506</v>
      </c>
      <c r="N299" s="4"/>
      <c r="O299" s="4"/>
      <c r="P299" s="11"/>
    </row>
    <row r="300" spans="5:16" ht="12.75">
      <c r="E300" s="12">
        <v>-0.000639877999999999</v>
      </c>
      <c r="F300" s="4"/>
      <c r="G300" s="4"/>
      <c r="H300" s="11"/>
      <c r="I300" s="4"/>
      <c r="L300" s="4"/>
      <c r="M300" s="12">
        <v>-0.325475999999999</v>
      </c>
      <c r="N300" s="4"/>
      <c r="O300" s="4"/>
      <c r="P300" s="11"/>
    </row>
    <row r="301" spans="5:16" ht="12.75">
      <c r="E301" s="12">
        <v>-0.000335642999999999</v>
      </c>
      <c r="F301" s="4"/>
      <c r="G301" s="4"/>
      <c r="H301" s="11"/>
      <c r="I301" s="4"/>
      <c r="L301" s="4"/>
      <c r="M301" s="12">
        <v>-0.344534</v>
      </c>
      <c r="N301" s="4"/>
      <c r="O301" s="4"/>
      <c r="P301" s="11"/>
    </row>
    <row r="302" spans="5:16" ht="12.75">
      <c r="E302" s="12">
        <v>-2.56419E-13</v>
      </c>
      <c r="F302" s="4"/>
      <c r="G302" s="4"/>
      <c r="H302" s="11"/>
      <c r="I302" s="4"/>
      <c r="L302" s="4"/>
      <c r="M302" s="12">
        <v>-0.363659</v>
      </c>
      <c r="N302" s="4"/>
      <c r="O302" s="4"/>
      <c r="P302" s="11"/>
    </row>
    <row r="303" spans="5:16" ht="12.75">
      <c r="E303" s="10"/>
      <c r="F303" s="4"/>
      <c r="G303" s="4"/>
      <c r="H303" s="11"/>
      <c r="I303" s="4"/>
      <c r="L303" s="4"/>
      <c r="M303" s="12">
        <v>-0.382832</v>
      </c>
      <c r="N303" s="4"/>
      <c r="O303" s="4"/>
      <c r="P303" s="11"/>
    </row>
    <row r="304" spans="5:16" ht="12.75">
      <c r="E304" s="12">
        <v>2.56419E-13</v>
      </c>
      <c r="F304" s="4"/>
      <c r="G304" s="4"/>
      <c r="H304" s="11"/>
      <c r="I304" s="4"/>
      <c r="L304" s="4"/>
      <c r="M304" s="12">
        <v>-0.402036999999999</v>
      </c>
      <c r="N304" s="4"/>
      <c r="O304" s="4"/>
      <c r="P304" s="11"/>
    </row>
    <row r="305" spans="5:16" ht="12.75">
      <c r="E305" s="12">
        <v>-0.000533364999999999</v>
      </c>
      <c r="F305" s="4"/>
      <c r="G305" s="4"/>
      <c r="H305" s="11"/>
      <c r="I305" s="4"/>
      <c r="L305" s="4"/>
      <c r="M305" s="12">
        <v>-0.421258999999999</v>
      </c>
      <c r="N305" s="4"/>
      <c r="O305" s="4"/>
      <c r="P305" s="11"/>
    </row>
    <row r="306" spans="5:16" ht="12.75">
      <c r="E306" s="12">
        <v>-0.00111002999999999</v>
      </c>
      <c r="F306" s="4"/>
      <c r="G306" s="4"/>
      <c r="H306" s="11"/>
      <c r="I306" s="4"/>
      <c r="L306" s="4"/>
      <c r="M306" s="12">
        <v>-0.440483999999999</v>
      </c>
      <c r="N306" s="4"/>
      <c r="O306" s="4"/>
      <c r="P306" s="11"/>
    </row>
    <row r="307" spans="5:16" ht="12.75">
      <c r="E307" s="12">
        <v>-0.00233525</v>
      </c>
      <c r="F307" s="4"/>
      <c r="G307" s="4"/>
      <c r="H307" s="11"/>
      <c r="I307" s="4"/>
      <c r="L307" s="4"/>
      <c r="M307" s="12">
        <v>-0.459701</v>
      </c>
      <c r="N307" s="4"/>
      <c r="O307" s="4"/>
      <c r="P307" s="11"/>
    </row>
    <row r="308" spans="5:16" ht="12.75">
      <c r="E308" s="12">
        <v>-0.00366016999999999</v>
      </c>
      <c r="F308" s="4"/>
      <c r="G308" s="4"/>
      <c r="H308" s="11"/>
      <c r="I308" s="4"/>
      <c r="L308" s="4"/>
      <c r="M308" s="12">
        <v>-0.478901</v>
      </c>
      <c r="N308" s="4"/>
      <c r="O308" s="4"/>
      <c r="P308" s="11"/>
    </row>
    <row r="309" spans="5:16" ht="12.75">
      <c r="E309" s="12">
        <v>-0.00504666999999999</v>
      </c>
      <c r="F309" s="4"/>
      <c r="G309" s="4"/>
      <c r="H309" s="11"/>
      <c r="I309" s="4"/>
      <c r="L309" s="4"/>
      <c r="M309" s="12">
        <v>-0.498076</v>
      </c>
      <c r="N309" s="4"/>
      <c r="O309" s="4"/>
      <c r="P309" s="11"/>
    </row>
    <row r="310" spans="5:16" ht="12.75">
      <c r="E310" s="12">
        <v>-0.00792246999999999</v>
      </c>
      <c r="F310" s="4"/>
      <c r="G310" s="4"/>
      <c r="H310" s="11"/>
      <c r="I310" s="4"/>
      <c r="L310" s="4"/>
      <c r="M310" s="12">
        <v>-0.517221999999999</v>
      </c>
      <c r="N310" s="4"/>
      <c r="O310" s="4"/>
      <c r="P310" s="11"/>
    </row>
    <row r="311" spans="5:16" ht="12.75">
      <c r="E311" s="12">
        <v>-0.0108839</v>
      </c>
      <c r="F311" s="4"/>
      <c r="G311" s="4"/>
      <c r="H311" s="11"/>
      <c r="I311" s="4"/>
      <c r="L311" s="4"/>
      <c r="M311" s="12">
        <v>-0.536335</v>
      </c>
      <c r="N311" s="4"/>
      <c r="O311" s="4"/>
      <c r="P311" s="11"/>
    </row>
    <row r="312" spans="5:16" ht="12.75">
      <c r="E312" s="12">
        <v>-0.0169016999999999</v>
      </c>
      <c r="F312" s="4"/>
      <c r="G312" s="4"/>
      <c r="H312" s="11"/>
      <c r="I312" s="4"/>
      <c r="L312" s="4"/>
      <c r="M312" s="12">
        <v>-0.555410999999999</v>
      </c>
      <c r="N312" s="4"/>
      <c r="O312" s="4"/>
      <c r="P312" s="11"/>
    </row>
    <row r="313" spans="5:16" ht="12.75">
      <c r="E313" s="12">
        <v>-0.0229078999999999</v>
      </c>
      <c r="F313" s="4"/>
      <c r="G313" s="4"/>
      <c r="H313" s="11"/>
      <c r="I313" s="4"/>
      <c r="L313" s="4"/>
      <c r="M313" s="12">
        <v>-0.574448999999999</v>
      </c>
      <c r="N313" s="4"/>
      <c r="O313" s="4"/>
      <c r="P313" s="11"/>
    </row>
    <row r="314" spans="5:16" ht="12.75">
      <c r="E314" s="12">
        <v>-0.0288367999999999</v>
      </c>
      <c r="F314" s="4"/>
      <c r="G314" s="4"/>
      <c r="H314" s="11"/>
      <c r="I314" s="4"/>
      <c r="L314" s="4"/>
      <c r="M314" s="12">
        <v>-0.593446</v>
      </c>
      <c r="N314" s="4"/>
      <c r="O314" s="4"/>
      <c r="P314" s="11"/>
    </row>
    <row r="315" spans="5:16" ht="12.75">
      <c r="E315" s="12">
        <v>-0.0346773</v>
      </c>
      <c r="F315" s="4"/>
      <c r="G315" s="4"/>
      <c r="H315" s="11"/>
      <c r="I315" s="4"/>
      <c r="L315" s="4"/>
      <c r="M315" s="12">
        <v>-0.612303999999999</v>
      </c>
      <c r="N315" s="4"/>
      <c r="O315" s="4"/>
      <c r="P315" s="11"/>
    </row>
    <row r="316" spans="5:16" ht="12.75">
      <c r="E316" s="12">
        <v>-0.0404489999999999</v>
      </c>
      <c r="F316" s="4"/>
      <c r="G316" s="4"/>
      <c r="H316" s="11"/>
      <c r="I316" s="4"/>
      <c r="L316" s="4"/>
      <c r="M316" s="12">
        <v>-0.630054</v>
      </c>
      <c r="N316" s="4"/>
      <c r="O316" s="4"/>
      <c r="P316" s="11"/>
    </row>
    <row r="317" spans="5:16" ht="12.75">
      <c r="E317" s="12">
        <v>-0.0461772999999999</v>
      </c>
      <c r="F317" s="4"/>
      <c r="G317" s="4"/>
      <c r="H317" s="11"/>
      <c r="I317" s="4"/>
      <c r="L317" s="4"/>
      <c r="M317" s="12">
        <v>-0.645858999999999</v>
      </c>
      <c r="N317" s="4"/>
      <c r="O317" s="4"/>
      <c r="P317" s="11"/>
    </row>
    <row r="318" spans="5:16" ht="12.75">
      <c r="E318" s="12">
        <v>-0.0556422999999999</v>
      </c>
      <c r="F318" s="4"/>
      <c r="G318" s="4"/>
      <c r="H318" s="11"/>
      <c r="I318" s="4"/>
      <c r="L318" s="4"/>
      <c r="M318" s="12">
        <v>-0.65983</v>
      </c>
      <c r="N318" s="4"/>
      <c r="O318" s="4"/>
      <c r="P318" s="11"/>
    </row>
    <row r="319" spans="5:16" ht="12.75">
      <c r="E319" s="12">
        <v>-0.0650101</v>
      </c>
      <c r="F319" s="4"/>
      <c r="G319" s="4"/>
      <c r="H319" s="11"/>
      <c r="I319" s="4"/>
      <c r="L319" s="4"/>
      <c r="M319" s="12">
        <v>-0.672634999999999</v>
      </c>
      <c r="N319" s="4"/>
      <c r="O319" s="4"/>
      <c r="P319" s="11"/>
    </row>
    <row r="320" spans="5:16" ht="12.75">
      <c r="E320" s="12">
        <v>-0.0743077999999999</v>
      </c>
      <c r="F320" s="4"/>
      <c r="G320" s="4"/>
      <c r="H320" s="11"/>
      <c r="I320" s="4"/>
      <c r="L320" s="4"/>
      <c r="M320" s="12">
        <v>-0.685170999999999</v>
      </c>
      <c r="N320" s="4"/>
      <c r="O320" s="4"/>
      <c r="P320" s="11"/>
    </row>
    <row r="321" spans="5:16" ht="12.75">
      <c r="E321" s="12">
        <v>-0.0835612</v>
      </c>
      <c r="F321" s="4"/>
      <c r="G321" s="4"/>
      <c r="H321" s="11"/>
      <c r="I321" s="4"/>
      <c r="L321" s="4"/>
      <c r="M321" s="12">
        <v>-0.697716</v>
      </c>
      <c r="N321" s="4"/>
      <c r="O321" s="4"/>
      <c r="P321" s="11"/>
    </row>
    <row r="322" spans="5:16" ht="12.75">
      <c r="E322" s="12">
        <v>-0.0927877</v>
      </c>
      <c r="F322" s="4"/>
      <c r="G322" s="4"/>
      <c r="H322" s="11"/>
      <c r="I322" s="4"/>
      <c r="L322" s="4"/>
      <c r="M322" s="12">
        <v>-0.710246999999999</v>
      </c>
      <c r="N322" s="4"/>
      <c r="O322" s="4"/>
      <c r="P322" s="11"/>
    </row>
    <row r="323" spans="5:16" ht="12.75">
      <c r="E323" s="12">
        <v>-0.102000999999999</v>
      </c>
      <c r="F323" s="4"/>
      <c r="G323" s="4"/>
      <c r="H323" s="11"/>
      <c r="I323" s="4"/>
      <c r="L323" s="4"/>
      <c r="M323" s="12">
        <v>-0.722767999999999</v>
      </c>
      <c r="N323" s="4"/>
      <c r="O323" s="4"/>
      <c r="P323" s="11"/>
    </row>
    <row r="324" spans="5:16" ht="12.75">
      <c r="E324" s="12">
        <v>-0.111209</v>
      </c>
      <c r="F324" s="4"/>
      <c r="G324" s="4"/>
      <c r="H324" s="11"/>
      <c r="I324" s="4"/>
      <c r="L324" s="4"/>
      <c r="M324" s="12">
        <v>-0.735277999999999</v>
      </c>
      <c r="N324" s="4"/>
      <c r="O324" s="4"/>
      <c r="P324" s="11"/>
    </row>
    <row r="325" spans="5:16" ht="12.75">
      <c r="E325" s="12">
        <v>-0.120422</v>
      </c>
      <c r="F325" s="4"/>
      <c r="G325" s="4"/>
      <c r="H325" s="11"/>
      <c r="I325" s="4"/>
      <c r="L325" s="4"/>
      <c r="M325" s="12">
        <v>-0.747775999999999</v>
      </c>
      <c r="N325" s="4"/>
      <c r="O325" s="4"/>
      <c r="P325" s="11"/>
    </row>
    <row r="326" spans="5:16" ht="12.75">
      <c r="E326" s="12">
        <v>-0.135189</v>
      </c>
      <c r="F326" s="4"/>
      <c r="G326" s="4"/>
      <c r="H326" s="11"/>
      <c r="I326" s="4"/>
      <c r="L326" s="4"/>
      <c r="M326" s="12">
        <v>-0.760264999999999</v>
      </c>
      <c r="N326" s="4"/>
      <c r="O326" s="4"/>
      <c r="P326" s="11"/>
    </row>
    <row r="327" spans="5:16" ht="12.75">
      <c r="E327" s="12">
        <v>-0.150014</v>
      </c>
      <c r="F327" s="4"/>
      <c r="G327" s="4"/>
      <c r="H327" s="11"/>
      <c r="I327" s="4"/>
      <c r="L327" s="4"/>
      <c r="M327" s="12">
        <v>-0.772746</v>
      </c>
      <c r="N327" s="4"/>
      <c r="O327" s="4"/>
      <c r="P327" s="11"/>
    </row>
    <row r="328" spans="5:16" ht="12.75">
      <c r="E328" s="12">
        <v>-0.164914</v>
      </c>
      <c r="F328" s="4"/>
      <c r="G328" s="4"/>
      <c r="H328" s="11"/>
      <c r="I328" s="4"/>
      <c r="L328" s="4"/>
      <c r="M328" s="12">
        <v>-0.785219</v>
      </c>
      <c r="N328" s="4"/>
      <c r="O328" s="4"/>
      <c r="P328" s="11"/>
    </row>
    <row r="329" spans="5:16" ht="12.75">
      <c r="E329" s="12">
        <v>-0.1799</v>
      </c>
      <c r="F329" s="4"/>
      <c r="G329" s="4"/>
      <c r="H329" s="11"/>
      <c r="I329" s="4"/>
      <c r="L329" s="4"/>
      <c r="M329" s="12">
        <v>-0.797680999999999</v>
      </c>
      <c r="N329" s="4"/>
      <c r="O329" s="4"/>
      <c r="P329" s="11"/>
    </row>
    <row r="330" spans="5:16" ht="12.75">
      <c r="E330" s="12">
        <v>-0.194981999999999</v>
      </c>
      <c r="F330" s="4"/>
      <c r="G330" s="4"/>
      <c r="H330" s="11"/>
      <c r="I330" s="4"/>
      <c r="L330" s="4"/>
      <c r="M330" s="12">
        <v>-0.810135999999999</v>
      </c>
      <c r="N330" s="4"/>
      <c r="O330" s="4"/>
      <c r="P330" s="11"/>
    </row>
    <row r="331" spans="5:16" ht="12.75">
      <c r="E331" s="12">
        <v>-0.210167999999999</v>
      </c>
      <c r="F331" s="4"/>
      <c r="G331" s="4"/>
      <c r="H331" s="11"/>
      <c r="I331" s="4"/>
      <c r="L331" s="4"/>
      <c r="M331" s="12">
        <v>-0.822589</v>
      </c>
      <c r="N331" s="4"/>
      <c r="O331" s="4"/>
      <c r="P331" s="11"/>
    </row>
    <row r="332" spans="5:16" ht="12.75">
      <c r="E332" s="12">
        <v>-0.225457999999999</v>
      </c>
      <c r="F332" s="4"/>
      <c r="G332" s="4"/>
      <c r="H332" s="11"/>
      <c r="I332" s="4"/>
      <c r="L332" s="4"/>
      <c r="M332" s="12">
        <v>-0.835036</v>
      </c>
      <c r="N332" s="4"/>
      <c r="O332" s="4"/>
      <c r="P332" s="11"/>
    </row>
    <row r="333" spans="5:16" ht="12.75">
      <c r="E333" s="12">
        <v>-0.240854</v>
      </c>
      <c r="F333" s="4"/>
      <c r="G333" s="4"/>
      <c r="H333" s="11"/>
      <c r="I333" s="4"/>
      <c r="L333" s="4"/>
      <c r="M333" s="12">
        <v>-0.847473999999999</v>
      </c>
      <c r="N333" s="4"/>
      <c r="O333" s="4"/>
      <c r="P333" s="11"/>
    </row>
    <row r="334" spans="5:16" ht="12.75">
      <c r="E334" s="12">
        <v>-0.256350999999999</v>
      </c>
      <c r="F334" s="4"/>
      <c r="G334" s="4"/>
      <c r="H334" s="11"/>
      <c r="I334" s="4"/>
      <c r="L334" s="4"/>
      <c r="M334" s="12">
        <v>-0.859908</v>
      </c>
      <c r="N334" s="4"/>
      <c r="O334" s="4"/>
      <c r="P334" s="11"/>
    </row>
    <row r="335" spans="5:16" ht="12.75">
      <c r="E335" s="12">
        <v>-0.271944999999999</v>
      </c>
      <c r="F335" s="4"/>
      <c r="G335" s="4"/>
      <c r="H335" s="11"/>
      <c r="I335" s="4"/>
      <c r="L335" s="4"/>
      <c r="M335" s="12">
        <v>-0.872341999999999</v>
      </c>
      <c r="N335" s="4"/>
      <c r="O335" s="4"/>
      <c r="P335" s="11"/>
    </row>
    <row r="336" spans="5:16" ht="12.75">
      <c r="E336" s="12">
        <v>-0.287629999999999</v>
      </c>
      <c r="F336" s="4"/>
      <c r="G336" s="4"/>
      <c r="H336" s="11"/>
      <c r="I336" s="4"/>
      <c r="L336" s="4"/>
      <c r="M336" s="12">
        <v>-0.884770999999999</v>
      </c>
      <c r="N336" s="4"/>
      <c r="O336" s="4"/>
      <c r="P336" s="11"/>
    </row>
    <row r="337" spans="5:16" ht="12.75">
      <c r="E337" s="12">
        <v>-0.303396999999999</v>
      </c>
      <c r="F337" s="4"/>
      <c r="G337" s="4"/>
      <c r="H337" s="11"/>
      <c r="I337" s="4"/>
      <c r="L337" s="4"/>
      <c r="M337" s="12">
        <v>-0.897195999999999</v>
      </c>
      <c r="N337" s="4"/>
      <c r="O337" s="4"/>
      <c r="P337" s="11"/>
    </row>
    <row r="338" spans="5:16" ht="12.75">
      <c r="E338" s="12">
        <v>-0.319236</v>
      </c>
      <c r="F338" s="4"/>
      <c r="G338" s="4"/>
      <c r="H338" s="11"/>
      <c r="I338" s="4"/>
      <c r="L338" s="4"/>
      <c r="M338" s="12">
        <v>-0.909622999999999</v>
      </c>
      <c r="N338" s="4"/>
      <c r="O338" s="4"/>
      <c r="P338" s="11"/>
    </row>
    <row r="339" spans="5:16" ht="12.75">
      <c r="E339" s="12">
        <v>-0.335137999999999</v>
      </c>
      <c r="F339" s="4"/>
      <c r="G339" s="4"/>
      <c r="H339" s="11"/>
      <c r="I339" s="4"/>
      <c r="L339" s="4"/>
      <c r="M339" s="12">
        <v>-0.922058</v>
      </c>
      <c r="N339" s="4"/>
      <c r="O339" s="4"/>
      <c r="P339" s="11"/>
    </row>
    <row r="340" spans="5:16" ht="12.75">
      <c r="E340" s="12">
        <v>-0.351092</v>
      </c>
      <c r="F340" s="4"/>
      <c r="G340" s="4"/>
      <c r="H340" s="11"/>
      <c r="I340" s="4"/>
      <c r="L340" s="4"/>
      <c r="M340" s="12">
        <v>-0.934365</v>
      </c>
      <c r="N340" s="4"/>
      <c r="O340" s="4"/>
      <c r="P340" s="11"/>
    </row>
    <row r="341" spans="5:16" ht="12.75">
      <c r="E341" s="12">
        <v>-0.367088</v>
      </c>
      <c r="F341" s="4"/>
      <c r="G341" s="4"/>
      <c r="H341" s="11"/>
      <c r="I341" s="4"/>
      <c r="L341" s="4"/>
      <c r="M341" s="12">
        <v>-0.94572</v>
      </c>
      <c r="N341" s="4"/>
      <c r="O341" s="4"/>
      <c r="P341" s="11"/>
    </row>
    <row r="342" spans="5:16" ht="12.75">
      <c r="E342" s="12">
        <v>-0.383116</v>
      </c>
      <c r="F342" s="4"/>
      <c r="G342" s="4"/>
      <c r="H342" s="11"/>
      <c r="I342" s="4"/>
      <c r="L342" s="4"/>
      <c r="M342" s="12">
        <v>-0.955417999999999</v>
      </c>
      <c r="N342" s="4"/>
      <c r="O342" s="4"/>
      <c r="P342" s="11"/>
    </row>
    <row r="343" spans="5:16" ht="12.75">
      <c r="E343" s="12">
        <v>-0.399166</v>
      </c>
      <c r="F343" s="4"/>
      <c r="G343" s="4"/>
      <c r="H343" s="11"/>
      <c r="I343" s="4"/>
      <c r="L343" s="4"/>
      <c r="M343" s="12">
        <v>-0.963671999999999</v>
      </c>
      <c r="N343" s="4"/>
      <c r="O343" s="4"/>
      <c r="P343" s="11"/>
    </row>
    <row r="344" spans="5:16" ht="12.75">
      <c r="E344" s="12">
        <v>-0.415229</v>
      </c>
      <c r="F344" s="4"/>
      <c r="G344" s="4"/>
      <c r="H344" s="11"/>
      <c r="I344" s="4"/>
      <c r="L344" s="4"/>
      <c r="M344" s="12">
        <v>-0.97087</v>
      </c>
      <c r="N344" s="4"/>
      <c r="O344" s="4"/>
      <c r="P344" s="11"/>
    </row>
    <row r="345" spans="5:16" ht="12.75">
      <c r="E345" s="12">
        <v>-0.431296999999999</v>
      </c>
      <c r="F345" s="4"/>
      <c r="G345" s="4"/>
      <c r="H345" s="11"/>
      <c r="I345" s="4"/>
      <c r="L345" s="4"/>
      <c r="M345" s="12">
        <v>-0.977252</v>
      </c>
      <c r="N345" s="4"/>
      <c r="O345" s="4"/>
      <c r="P345" s="11"/>
    </row>
    <row r="346" spans="5:16" ht="12.75">
      <c r="E346" s="12">
        <v>-0.447363999999999</v>
      </c>
      <c r="F346" s="4"/>
      <c r="G346" s="4"/>
      <c r="H346" s="11"/>
      <c r="I346" s="4"/>
      <c r="L346" s="4"/>
      <c r="M346" s="12">
        <v>-0.982963</v>
      </c>
      <c r="N346" s="4"/>
      <c r="O346" s="4"/>
      <c r="P346" s="11"/>
    </row>
    <row r="347" spans="5:16" ht="12.75">
      <c r="E347" s="12">
        <v>-0.463422</v>
      </c>
      <c r="F347" s="4"/>
      <c r="G347" s="4"/>
      <c r="H347" s="11"/>
      <c r="I347" s="4"/>
      <c r="L347" s="4"/>
      <c r="M347" s="12">
        <v>-0.988142999999999</v>
      </c>
      <c r="N347" s="4"/>
      <c r="O347" s="4"/>
      <c r="P347" s="11"/>
    </row>
    <row r="348" spans="5:16" ht="12.75">
      <c r="E348" s="12">
        <v>-0.479466999999999</v>
      </c>
      <c r="F348" s="4"/>
      <c r="G348" s="4"/>
      <c r="H348" s="11"/>
      <c r="I348" s="4"/>
      <c r="L348" s="4"/>
      <c r="M348" s="12">
        <v>-0.992829999999999</v>
      </c>
      <c r="N348" s="4"/>
      <c r="O348" s="4"/>
      <c r="P348" s="11"/>
    </row>
    <row r="349" spans="5:16" ht="12.75">
      <c r="E349" s="12">
        <v>-0.495495</v>
      </c>
      <c r="F349" s="4"/>
      <c r="G349" s="4"/>
      <c r="H349" s="11"/>
      <c r="I349" s="4"/>
      <c r="L349" s="4"/>
      <c r="M349" s="12">
        <v>-0.996564</v>
      </c>
      <c r="N349" s="4"/>
      <c r="O349" s="4"/>
      <c r="P349" s="11"/>
    </row>
    <row r="350" spans="5:16" ht="12.75">
      <c r="E350" s="12">
        <v>-0.511503999999999</v>
      </c>
      <c r="F350" s="4"/>
      <c r="G350" s="4"/>
      <c r="H350" s="11"/>
      <c r="I350" s="4"/>
      <c r="L350" s="4"/>
      <c r="M350" s="12">
        <v>-0.998838</v>
      </c>
      <c r="N350" s="4"/>
      <c r="O350" s="4"/>
      <c r="P350" s="11"/>
    </row>
    <row r="351" spans="5:16" ht="13.5" thickBot="1">
      <c r="E351" s="12">
        <v>-0.52749</v>
      </c>
      <c r="F351" s="4"/>
      <c r="G351" s="4"/>
      <c r="H351" s="11"/>
      <c r="I351" s="4"/>
      <c r="L351" s="4"/>
      <c r="M351" s="14">
        <v>-1.001521</v>
      </c>
      <c r="N351" s="17"/>
      <c r="O351" s="17"/>
      <c r="P351" s="18"/>
    </row>
    <row r="352" spans="5:9" ht="12.75">
      <c r="E352" s="12">
        <v>-0.543452</v>
      </c>
      <c r="F352" s="4"/>
      <c r="G352" s="4"/>
      <c r="H352" s="11"/>
      <c r="I352" s="4"/>
    </row>
    <row r="353" spans="5:9" ht="12.75">
      <c r="E353" s="12">
        <v>-0.559386</v>
      </c>
      <c r="F353" s="4"/>
      <c r="G353" s="4"/>
      <c r="H353" s="11"/>
      <c r="I353" s="4"/>
    </row>
    <row r="354" spans="5:9" ht="12.75">
      <c r="E354" s="12">
        <v>-0.575293</v>
      </c>
      <c r="F354" s="4"/>
      <c r="G354" s="4"/>
      <c r="H354" s="11"/>
      <c r="I354" s="4"/>
    </row>
    <row r="355" spans="5:9" ht="12.75">
      <c r="E355" s="12">
        <v>-0.591172999999999</v>
      </c>
      <c r="F355" s="4"/>
      <c r="G355" s="4"/>
      <c r="H355" s="11"/>
      <c r="I355" s="4"/>
    </row>
    <row r="356" spans="5:9" ht="12.75">
      <c r="E356" s="12">
        <v>-0.607026999999999</v>
      </c>
      <c r="F356" s="4"/>
      <c r="G356" s="4"/>
      <c r="H356" s="11"/>
      <c r="I356" s="4"/>
    </row>
    <row r="357" spans="5:9" ht="12.75">
      <c r="E357" s="12">
        <v>-0.622854</v>
      </c>
      <c r="F357" s="4"/>
      <c r="G357" s="4"/>
      <c r="H357" s="11"/>
      <c r="I357" s="4"/>
    </row>
    <row r="358" spans="5:9" ht="12.75">
      <c r="E358" s="12">
        <v>-0.638654999999999</v>
      </c>
      <c r="F358" s="4"/>
      <c r="G358" s="4"/>
      <c r="H358" s="11"/>
      <c r="I358" s="4"/>
    </row>
    <row r="359" spans="5:9" ht="12.75">
      <c r="E359" s="12">
        <v>-0.654430999999999</v>
      </c>
      <c r="F359" s="4"/>
      <c r="G359" s="4"/>
      <c r="H359" s="11"/>
      <c r="I359" s="4"/>
    </row>
    <row r="360" spans="5:9" ht="12.75">
      <c r="E360" s="12">
        <v>-0.670182999999999</v>
      </c>
      <c r="F360" s="4"/>
      <c r="G360" s="4"/>
      <c r="H360" s="11"/>
      <c r="I360" s="4"/>
    </row>
    <row r="361" spans="5:9" ht="12.75">
      <c r="E361" s="12">
        <v>-0.685911999999999</v>
      </c>
      <c r="F361" s="4"/>
      <c r="G361" s="4"/>
      <c r="H361" s="11"/>
      <c r="I361" s="4"/>
    </row>
    <row r="362" spans="5:9" ht="12.75">
      <c r="E362" s="12">
        <v>-0.701618999999999</v>
      </c>
      <c r="F362" s="4"/>
      <c r="G362" s="4"/>
      <c r="H362" s="11"/>
      <c r="I362" s="4"/>
    </row>
    <row r="363" spans="5:9" ht="12.75">
      <c r="E363" s="12">
        <v>-0.717305999999999</v>
      </c>
      <c r="F363" s="4"/>
      <c r="G363" s="4"/>
      <c r="H363" s="11"/>
      <c r="I363" s="4"/>
    </row>
    <row r="364" spans="5:9" ht="12.75">
      <c r="E364" s="12">
        <v>-0.732975</v>
      </c>
      <c r="F364" s="4"/>
      <c r="G364" s="4"/>
      <c r="H364" s="11"/>
      <c r="I364" s="4"/>
    </row>
    <row r="365" spans="5:9" ht="12.75">
      <c r="E365" s="12">
        <v>-0.748626</v>
      </c>
      <c r="F365" s="4"/>
      <c r="G365" s="4"/>
      <c r="H365" s="11"/>
      <c r="I365" s="4"/>
    </row>
    <row r="366" spans="5:9" ht="12.75">
      <c r="E366" s="12">
        <v>-0.764261999999999</v>
      </c>
      <c r="F366" s="4"/>
      <c r="G366" s="4"/>
      <c r="H366" s="11"/>
      <c r="I366" s="4"/>
    </row>
    <row r="367" spans="5:9" ht="12.75">
      <c r="E367" s="12">
        <v>-0.779881999999999</v>
      </c>
      <c r="F367" s="4"/>
      <c r="G367" s="4"/>
      <c r="H367" s="11"/>
      <c r="I367" s="4"/>
    </row>
    <row r="368" spans="5:9" ht="12.75">
      <c r="E368" s="12">
        <v>-0.795489</v>
      </c>
      <c r="F368" s="4"/>
      <c r="G368" s="4"/>
      <c r="H368" s="11"/>
      <c r="I368" s="4"/>
    </row>
    <row r="369" spans="5:9" ht="12.75">
      <c r="E369" s="12">
        <v>-0.811084999999999</v>
      </c>
      <c r="F369" s="4"/>
      <c r="G369" s="4"/>
      <c r="H369" s="11"/>
      <c r="I369" s="4"/>
    </row>
    <row r="370" spans="5:9" ht="12.75">
      <c r="E370" s="12">
        <v>-0.826668999999999</v>
      </c>
      <c r="F370" s="4"/>
      <c r="G370" s="4"/>
      <c r="H370" s="11"/>
      <c r="I370" s="4"/>
    </row>
    <row r="371" spans="5:9" ht="12.75">
      <c r="E371" s="12">
        <v>-0.842243999999999</v>
      </c>
      <c r="F371" s="4"/>
      <c r="G371" s="4"/>
      <c r="H371" s="11"/>
      <c r="I371" s="4"/>
    </row>
    <row r="372" spans="5:9" ht="12.75">
      <c r="E372" s="12">
        <v>-0.857809999999999</v>
      </c>
      <c r="F372" s="4"/>
      <c r="G372" s="4"/>
      <c r="H372" s="11"/>
      <c r="I372" s="4"/>
    </row>
    <row r="373" spans="5:9" ht="12.75">
      <c r="E373" s="12">
        <v>-0.873368</v>
      </c>
      <c r="F373" s="4"/>
      <c r="G373" s="4"/>
      <c r="H373" s="11"/>
      <c r="I373" s="4"/>
    </row>
    <row r="374" spans="5:9" ht="12.75">
      <c r="E374" s="12">
        <v>-0.888920999999999</v>
      </c>
      <c r="F374" s="4"/>
      <c r="G374" s="4"/>
      <c r="H374" s="11"/>
      <c r="I374" s="4"/>
    </row>
    <row r="375" spans="5:9" ht="12.75">
      <c r="E375" s="12">
        <v>-0.904468999999999</v>
      </c>
      <c r="F375" s="4"/>
      <c r="G375" s="4"/>
      <c r="H375" s="11"/>
      <c r="I375" s="4"/>
    </row>
    <row r="376" spans="5:9" ht="12.75">
      <c r="E376" s="12">
        <v>-0.920015</v>
      </c>
      <c r="F376" s="4"/>
      <c r="G376" s="4"/>
      <c r="H376" s="11"/>
      <c r="I376" s="4"/>
    </row>
    <row r="377" spans="5:9" ht="12.75">
      <c r="E377" s="12">
        <v>-0.935558</v>
      </c>
      <c r="F377" s="4"/>
      <c r="G377" s="4"/>
      <c r="H377" s="11"/>
      <c r="I377" s="4"/>
    </row>
    <row r="378" spans="5:9" ht="12.75">
      <c r="E378" s="12">
        <v>-0.951099999999999</v>
      </c>
      <c r="F378" s="4"/>
      <c r="G378" s="4"/>
      <c r="H378" s="11"/>
      <c r="I378" s="4"/>
    </row>
    <row r="379" spans="5:9" ht="12.75">
      <c r="E379" s="12">
        <v>-0.966640999999999</v>
      </c>
      <c r="F379" s="4"/>
      <c r="G379" s="4"/>
      <c r="H379" s="11"/>
      <c r="I379" s="4"/>
    </row>
    <row r="380" spans="5:9" ht="12.75">
      <c r="E380" s="12">
        <v>-0.982180999999999</v>
      </c>
      <c r="F380" s="4"/>
      <c r="G380" s="4"/>
      <c r="H380" s="11"/>
      <c r="I380" s="4"/>
    </row>
    <row r="381" spans="5:9" ht="13.5" thickBot="1">
      <c r="E381" s="14">
        <v>-0.997721999999999</v>
      </c>
      <c r="F381" s="17"/>
      <c r="G381" s="17"/>
      <c r="H381" s="18"/>
      <c r="I381" s="4"/>
    </row>
  </sheetData>
  <printOptions/>
  <pageMargins left="0.75" right="0.75" top="1" bottom="1" header="0.5" footer="0.5"/>
  <pageSetup fitToHeight="1" fitToWidth="1"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1"/>
  <sheetViews>
    <sheetView tabSelected="1" zoomScale="50" zoomScaleNormal="50" workbookViewId="0" topLeftCell="A1">
      <selection activeCell="U84" sqref="U84"/>
    </sheetView>
  </sheetViews>
  <sheetFormatPr defaultColWidth="9.140625" defaultRowHeight="12.75"/>
  <cols>
    <col min="1" max="1" width="10.7109375" style="1" customWidth="1"/>
    <col min="2" max="8" width="10.7109375" style="0" customWidth="1"/>
    <col min="9" max="9" width="10.7109375" style="3" customWidth="1"/>
    <col min="10" max="10" width="14.421875" style="4" customWidth="1"/>
    <col min="11" max="11" width="10.7109375" style="4" customWidth="1"/>
    <col min="12" max="12" width="10.7109375" style="5" customWidth="1"/>
    <col min="13" max="20" width="10.7109375" style="0" customWidth="1"/>
  </cols>
  <sheetData>
    <row r="1" spans="1:4" ht="13.5" thickBot="1">
      <c r="A1" s="1" t="s">
        <v>23</v>
      </c>
      <c r="B1" t="s">
        <v>0</v>
      </c>
      <c r="C1" t="s">
        <v>19</v>
      </c>
      <c r="D1" t="s">
        <v>2</v>
      </c>
    </row>
    <row r="2" spans="1:20" ht="12.75">
      <c r="A2" s="20" t="s">
        <v>3</v>
      </c>
      <c r="B2" s="8" t="s">
        <v>4</v>
      </c>
      <c r="C2" s="8" t="s">
        <v>5</v>
      </c>
      <c r="D2" s="8"/>
      <c r="E2" s="7" t="s">
        <v>3</v>
      </c>
      <c r="F2" s="8" t="s">
        <v>6</v>
      </c>
      <c r="G2" s="8" t="s">
        <v>7</v>
      </c>
      <c r="H2" s="9"/>
      <c r="I2" s="7" t="s">
        <v>3</v>
      </c>
      <c r="J2" s="8" t="s">
        <v>8</v>
      </c>
      <c r="K2" s="8" t="s">
        <v>30</v>
      </c>
      <c r="L2" s="8"/>
      <c r="M2" s="7" t="s">
        <v>3</v>
      </c>
      <c r="N2" s="8" t="s">
        <v>9</v>
      </c>
      <c r="O2" s="8" t="s">
        <v>10</v>
      </c>
      <c r="P2" s="9"/>
      <c r="Q2" s="7" t="s">
        <v>3</v>
      </c>
      <c r="R2" s="8" t="s">
        <v>21</v>
      </c>
      <c r="S2" s="8"/>
      <c r="T2" s="9"/>
    </row>
    <row r="3" spans="1:20" ht="12.75">
      <c r="A3" s="21" t="s">
        <v>13</v>
      </c>
      <c r="B3" s="4"/>
      <c r="C3" s="4" t="s">
        <v>14</v>
      </c>
      <c r="D3" s="4"/>
      <c r="E3" s="10" t="s">
        <v>13</v>
      </c>
      <c r="F3" s="4"/>
      <c r="G3" s="4" t="s">
        <v>14</v>
      </c>
      <c r="H3" s="11"/>
      <c r="I3" s="10" t="s">
        <v>13</v>
      </c>
      <c r="K3" s="4" t="s">
        <v>14</v>
      </c>
      <c r="L3" s="4"/>
      <c r="M3" s="10" t="s">
        <v>13</v>
      </c>
      <c r="N3" s="4"/>
      <c r="O3" s="4" t="s">
        <v>14</v>
      </c>
      <c r="P3" s="11"/>
      <c r="Q3" s="10" t="s">
        <v>13</v>
      </c>
      <c r="R3" s="4"/>
      <c r="S3" s="4" t="s">
        <v>14</v>
      </c>
      <c r="T3" s="11"/>
    </row>
    <row r="4" spans="1:20" ht="12.75">
      <c r="A4" s="21" t="s">
        <v>15</v>
      </c>
      <c r="B4" s="4" t="s">
        <v>19</v>
      </c>
      <c r="C4" s="4" t="s">
        <v>15</v>
      </c>
      <c r="D4" s="4" t="s">
        <v>19</v>
      </c>
      <c r="E4" s="10" t="s">
        <v>15</v>
      </c>
      <c r="F4" s="4" t="s">
        <v>19</v>
      </c>
      <c r="G4" s="4" t="s">
        <v>15</v>
      </c>
      <c r="H4" s="11" t="s">
        <v>19</v>
      </c>
      <c r="I4" s="10" t="s">
        <v>15</v>
      </c>
      <c r="J4" s="4" t="s">
        <v>19</v>
      </c>
      <c r="K4" s="4" t="s">
        <v>15</v>
      </c>
      <c r="L4" s="4" t="s">
        <v>19</v>
      </c>
      <c r="M4" s="10" t="s">
        <v>15</v>
      </c>
      <c r="N4" s="4" t="s">
        <v>19</v>
      </c>
      <c r="O4" s="4" t="s">
        <v>15</v>
      </c>
      <c r="P4" s="11" t="s">
        <v>19</v>
      </c>
      <c r="Q4" s="10" t="s">
        <v>15</v>
      </c>
      <c r="R4" s="4" t="s">
        <v>19</v>
      </c>
      <c r="S4" s="4" t="s">
        <v>15</v>
      </c>
      <c r="T4" s="11" t="s">
        <v>19</v>
      </c>
    </row>
    <row r="5" spans="1:20" ht="12.75">
      <c r="A5" s="21"/>
      <c r="B5" s="4"/>
      <c r="C5" s="6"/>
      <c r="D5" s="4"/>
      <c r="E5" s="10">
        <v>1.00228</v>
      </c>
      <c r="F5" s="4">
        <v>-168.655</v>
      </c>
      <c r="G5" s="6">
        <v>-2.56419E-13</v>
      </c>
      <c r="H5" s="11">
        <v>-158.719999999999</v>
      </c>
      <c r="I5" s="12">
        <v>0</v>
      </c>
      <c r="J5" s="4">
        <v>-158.5119324</v>
      </c>
      <c r="K5" s="6">
        <v>0</v>
      </c>
      <c r="L5" s="4">
        <v>-166.3623657</v>
      </c>
      <c r="M5" s="10">
        <v>1.001521</v>
      </c>
      <c r="N5" s="4">
        <v>-166.0117035</v>
      </c>
      <c r="O5" s="6">
        <v>0</v>
      </c>
      <c r="P5" s="11">
        <v>-160.5906525</v>
      </c>
      <c r="Q5" s="12">
        <v>0.04</v>
      </c>
      <c r="R5" s="23">
        <v>-162</v>
      </c>
      <c r="S5" s="4">
        <v>0.149999999999999</v>
      </c>
      <c r="T5" s="11">
        <v>42</v>
      </c>
    </row>
    <row r="6" spans="1:20" ht="12.75">
      <c r="A6" s="12">
        <v>0.002491631545</v>
      </c>
      <c r="B6" s="4">
        <v>-157.2147827</v>
      </c>
      <c r="C6" s="6">
        <v>0.002491631545</v>
      </c>
      <c r="D6" s="4">
        <v>-157.2147827</v>
      </c>
      <c r="E6" s="10">
        <v>0.991457999999999</v>
      </c>
      <c r="F6" s="4">
        <v>113.754</v>
      </c>
      <c r="G6" s="6">
        <v>0.000533364999999999</v>
      </c>
      <c r="H6" s="11">
        <v>-155.918</v>
      </c>
      <c r="I6" s="12">
        <v>-0.00515</v>
      </c>
      <c r="J6" s="4">
        <v>-156.6113586</v>
      </c>
      <c r="K6" s="6">
        <v>0.00973</v>
      </c>
      <c r="L6" s="4">
        <v>174.6548004</v>
      </c>
      <c r="M6" s="10">
        <v>0.999765</v>
      </c>
      <c r="N6" s="4">
        <v>174.1532593</v>
      </c>
      <c r="O6" s="6">
        <v>0.000175999999999999</v>
      </c>
      <c r="P6" s="11">
        <v>-160.697784399999</v>
      </c>
      <c r="Q6" s="12">
        <v>0.149999999999999</v>
      </c>
      <c r="R6" s="23">
        <v>-167</v>
      </c>
      <c r="S6" s="4">
        <v>0.28</v>
      </c>
      <c r="T6" s="11">
        <v>54</v>
      </c>
    </row>
    <row r="7" spans="1:20" ht="12.75">
      <c r="A7" s="12">
        <v>0.0001400724723</v>
      </c>
      <c r="B7" s="4">
        <v>-156.5830383</v>
      </c>
      <c r="C7" s="6">
        <v>0.01045115013</v>
      </c>
      <c r="D7" s="4">
        <v>-158.5798035</v>
      </c>
      <c r="E7" s="10">
        <v>0.980634</v>
      </c>
      <c r="F7" s="4">
        <v>126.573999999999</v>
      </c>
      <c r="G7" s="6">
        <v>0.00111002999999999</v>
      </c>
      <c r="H7" s="11">
        <v>-150.746</v>
      </c>
      <c r="I7" s="12">
        <v>-0.00411</v>
      </c>
      <c r="J7" s="4">
        <v>-155.8267059</v>
      </c>
      <c r="K7" s="6">
        <v>0.0207</v>
      </c>
      <c r="L7" s="4">
        <v>57.43291473</v>
      </c>
      <c r="M7" s="10">
        <v>0.999106</v>
      </c>
      <c r="N7" s="4">
        <v>163.327774</v>
      </c>
      <c r="O7" s="6">
        <v>0.000997</v>
      </c>
      <c r="P7" s="11">
        <v>-160.6855011</v>
      </c>
      <c r="Q7" s="12">
        <v>0.28</v>
      </c>
      <c r="R7" s="23">
        <v>150</v>
      </c>
      <c r="S7" s="4">
        <v>0.410999999999999</v>
      </c>
      <c r="T7" s="11">
        <v>57</v>
      </c>
    </row>
    <row r="8" spans="1:20" ht="12.75">
      <c r="A8" s="12">
        <v>0.001985292183</v>
      </c>
      <c r="B8" s="4">
        <v>-156.4803009</v>
      </c>
      <c r="C8" s="6">
        <v>0.02115575038</v>
      </c>
      <c r="D8" s="4">
        <v>-168.4196625</v>
      </c>
      <c r="E8" s="10">
        <v>0.969809</v>
      </c>
      <c r="F8" s="4">
        <v>118.983</v>
      </c>
      <c r="G8" s="6">
        <v>0.00233525</v>
      </c>
      <c r="H8" s="11">
        <v>-143.074</v>
      </c>
      <c r="I8" s="12">
        <v>0.000969</v>
      </c>
      <c r="J8" s="4">
        <v>-155.3841553</v>
      </c>
      <c r="K8" s="6">
        <v>0.0325</v>
      </c>
      <c r="L8" s="4">
        <v>45.60987091</v>
      </c>
      <c r="M8" s="10">
        <v>0.996446</v>
      </c>
      <c r="N8" s="4">
        <v>153.311721799999</v>
      </c>
      <c r="O8" s="6">
        <v>0.002573</v>
      </c>
      <c r="P8" s="11">
        <v>-160.7987976</v>
      </c>
      <c r="Q8" s="12">
        <v>0.410999999999999</v>
      </c>
      <c r="R8" s="23">
        <v>165</v>
      </c>
      <c r="S8" s="4">
        <v>0.553</v>
      </c>
      <c r="T8" s="11">
        <v>22</v>
      </c>
    </row>
    <row r="9" spans="1:20" ht="12.75">
      <c r="A9" s="12">
        <v>0.006238157395</v>
      </c>
      <c r="B9" s="4">
        <v>-156.2020569</v>
      </c>
      <c r="C9" s="6">
        <v>0.03130398691</v>
      </c>
      <c r="D9" s="4">
        <v>101.521225</v>
      </c>
      <c r="E9" s="10">
        <v>0.958983</v>
      </c>
      <c r="F9" s="4">
        <v>125.653</v>
      </c>
      <c r="G9" s="6">
        <v>0.00366016999999999</v>
      </c>
      <c r="H9" s="11">
        <v>-130.335</v>
      </c>
      <c r="I9" s="12">
        <v>0.00912</v>
      </c>
      <c r="J9" s="4">
        <v>-155.3566742</v>
      </c>
      <c r="K9" s="6">
        <v>0.0452</v>
      </c>
      <c r="L9" s="4">
        <v>42.21165848</v>
      </c>
      <c r="M9" s="10">
        <v>0.992335999999999</v>
      </c>
      <c r="N9" s="4">
        <v>147.4826202</v>
      </c>
      <c r="O9" s="6">
        <v>0.005014</v>
      </c>
      <c r="P9" s="11">
        <v>-161.1032715</v>
      </c>
      <c r="Q9" s="12">
        <v>0.553</v>
      </c>
      <c r="R9" s="23">
        <v>108</v>
      </c>
      <c r="S9" s="4">
        <v>0.675</v>
      </c>
      <c r="T9" s="11">
        <v>45</v>
      </c>
    </row>
    <row r="10" spans="1:20" ht="12.75">
      <c r="A10" s="12">
        <v>0.01171347778</v>
      </c>
      <c r="B10" s="4">
        <v>-155.8920288</v>
      </c>
      <c r="C10" s="6">
        <v>0.04110607132</v>
      </c>
      <c r="D10" s="4">
        <v>53.58488464</v>
      </c>
      <c r="E10" s="10">
        <v>0.948154999999999</v>
      </c>
      <c r="F10" s="4">
        <v>124.831</v>
      </c>
      <c r="G10" s="6">
        <v>0.00504666999999999</v>
      </c>
      <c r="H10" s="11">
        <v>-82.5741</v>
      </c>
      <c r="I10" s="12">
        <v>0.0188</v>
      </c>
      <c r="J10" s="4">
        <v>-155.0433197</v>
      </c>
      <c r="K10" s="6">
        <v>0.0587</v>
      </c>
      <c r="L10" s="4">
        <v>42.19727325</v>
      </c>
      <c r="M10" s="10">
        <v>0.987515</v>
      </c>
      <c r="N10" s="4">
        <v>157.317657499999</v>
      </c>
      <c r="O10" s="6">
        <v>0.00842799999999999</v>
      </c>
      <c r="P10" s="11">
        <v>-161.8503723</v>
      </c>
      <c r="Q10" s="12">
        <v>0.675</v>
      </c>
      <c r="R10" s="23">
        <v>180</v>
      </c>
      <c r="S10" s="4">
        <v>0.784</v>
      </c>
      <c r="T10" s="11">
        <v>82</v>
      </c>
    </row>
    <row r="11" spans="1:20" ht="12.75">
      <c r="A11" s="12">
        <v>0.01775068417</v>
      </c>
      <c r="B11" s="4">
        <v>-155.6495361</v>
      </c>
      <c r="C11" s="6">
        <v>0.05555842817</v>
      </c>
      <c r="D11" s="4">
        <v>49.13176727</v>
      </c>
      <c r="E11" s="10">
        <v>0.937325999999999</v>
      </c>
      <c r="F11" s="4">
        <v>129.829</v>
      </c>
      <c r="G11" s="6">
        <v>0.00792246999999999</v>
      </c>
      <c r="H11" s="11">
        <v>-53.529</v>
      </c>
      <c r="I11" s="12">
        <v>0.0302</v>
      </c>
      <c r="J11" s="4">
        <v>-154.7296448</v>
      </c>
      <c r="K11" s="6">
        <v>0.0731</v>
      </c>
      <c r="L11" s="4">
        <v>43.35604477</v>
      </c>
      <c r="M11" s="10">
        <v>0.982246999999999</v>
      </c>
      <c r="N11" s="4">
        <v>159.1376343</v>
      </c>
      <c r="O11" s="6">
        <v>0.012795</v>
      </c>
      <c r="P11" s="11">
        <v>-163.658126799999</v>
      </c>
      <c r="Q11" s="12">
        <v>0.784</v>
      </c>
      <c r="R11" s="23">
        <v>157</v>
      </c>
      <c r="S11" s="4"/>
      <c r="T11" s="11"/>
    </row>
    <row r="12" spans="1:20" ht="12.75">
      <c r="A12" s="12">
        <v>0.02769455127</v>
      </c>
      <c r="B12" s="4">
        <v>-155.3938293</v>
      </c>
      <c r="C12" s="6">
        <v>0.08855278045</v>
      </c>
      <c r="D12" s="4">
        <v>50.3139267</v>
      </c>
      <c r="E12" s="10">
        <v>0.926494999999999</v>
      </c>
      <c r="F12" s="4">
        <v>131.507</v>
      </c>
      <c r="G12" s="6">
        <v>0.0108839</v>
      </c>
      <c r="H12" s="11">
        <v>-25.3759</v>
      </c>
      <c r="I12" s="12">
        <v>0.0433</v>
      </c>
      <c r="J12" s="4">
        <v>-154.4254608</v>
      </c>
      <c r="K12" s="6">
        <v>0.0885</v>
      </c>
      <c r="L12" s="4">
        <v>45.07029343</v>
      </c>
      <c r="M12" s="10">
        <v>0.976481</v>
      </c>
      <c r="N12" s="4">
        <v>160.2477417</v>
      </c>
      <c r="O12" s="6">
        <v>0.017895</v>
      </c>
      <c r="P12" s="11">
        <v>-168.322570799999</v>
      </c>
      <c r="Q12" s="12"/>
      <c r="R12" s="4"/>
      <c r="S12" s="6"/>
      <c r="T12" s="13"/>
    </row>
    <row r="13" spans="1:20" ht="12.75">
      <c r="A13" s="12">
        <v>0.04190868139</v>
      </c>
      <c r="B13" s="4">
        <v>-154.9653015</v>
      </c>
      <c r="C13" s="4">
        <v>0.1402546614</v>
      </c>
      <c r="D13" s="4">
        <v>56.7402916</v>
      </c>
      <c r="E13" s="10">
        <v>0.915661999999999</v>
      </c>
      <c r="F13" s="4">
        <v>136.896999999999</v>
      </c>
      <c r="G13" s="6">
        <v>0.0169016999999999</v>
      </c>
      <c r="H13" s="11">
        <v>-1.25727999999999</v>
      </c>
      <c r="I13" s="12">
        <v>0.0579</v>
      </c>
      <c r="J13" s="4">
        <v>-154.1207428</v>
      </c>
      <c r="K13" s="4">
        <v>0.104809284</v>
      </c>
      <c r="L13" s="4">
        <v>47.02064514</v>
      </c>
      <c r="M13" s="10">
        <v>0.970019999999999</v>
      </c>
      <c r="N13" s="4">
        <v>160.692260699999</v>
      </c>
      <c r="O13" s="6">
        <v>0.023521</v>
      </c>
      <c r="P13" s="11">
        <v>176.783630399999</v>
      </c>
      <c r="Q13" s="12">
        <v>0.149999999999999</v>
      </c>
      <c r="R13" s="4">
        <v>42</v>
      </c>
      <c r="S13" s="6"/>
      <c r="T13" s="13"/>
    </row>
    <row r="14" spans="1:20" ht="12.75">
      <c r="A14" s="12">
        <v>0.0694334358</v>
      </c>
      <c r="B14" s="4">
        <v>-154.269928</v>
      </c>
      <c r="C14" s="4">
        <v>0.192621693</v>
      </c>
      <c r="D14" s="4">
        <v>63.66706848</v>
      </c>
      <c r="E14" s="10">
        <v>0.904827</v>
      </c>
      <c r="F14" s="4">
        <v>141.203</v>
      </c>
      <c r="G14" s="6">
        <v>0.0229078999999999</v>
      </c>
      <c r="H14" s="11">
        <v>22.2509</v>
      </c>
      <c r="I14" s="12">
        <v>0.074</v>
      </c>
      <c r="J14" s="4">
        <v>-153.8197479</v>
      </c>
      <c r="K14" s="4">
        <v>0.122111365</v>
      </c>
      <c r="L14" s="4">
        <v>49.17315674</v>
      </c>
      <c r="M14" s="10">
        <v>0.962674</v>
      </c>
      <c r="N14" s="4">
        <v>162.4186859</v>
      </c>
      <c r="O14" s="6">
        <v>0.0297129999999999</v>
      </c>
      <c r="P14" s="11">
        <v>86.65951538</v>
      </c>
      <c r="Q14" s="12">
        <v>0.28</v>
      </c>
      <c r="R14" s="4">
        <v>54</v>
      </c>
      <c r="S14" s="6"/>
      <c r="T14" s="13"/>
    </row>
    <row r="15" spans="1:20" ht="12.75">
      <c r="A15" s="10">
        <v>0.1115839332</v>
      </c>
      <c r="B15" s="4">
        <v>-153.6818085</v>
      </c>
      <c r="C15" s="4">
        <v>0.2364293337</v>
      </c>
      <c r="D15" s="4">
        <v>68.45256042</v>
      </c>
      <c r="E15" s="10">
        <v>0.893990999999999</v>
      </c>
      <c r="F15" s="4">
        <v>147.459</v>
      </c>
      <c r="G15" s="6">
        <v>0.0288367999999999</v>
      </c>
      <c r="H15" s="11">
        <v>34.5396</v>
      </c>
      <c r="I15" s="12">
        <v>0.0916</v>
      </c>
      <c r="J15" s="4">
        <v>-153.5260468</v>
      </c>
      <c r="K15" s="4">
        <v>0.140432432</v>
      </c>
      <c r="L15" s="4">
        <v>51.43602371</v>
      </c>
      <c r="M15" s="10">
        <v>0.954174999999999</v>
      </c>
      <c r="N15" s="4">
        <v>161.924377399999</v>
      </c>
      <c r="O15" s="6">
        <v>0.036623</v>
      </c>
      <c r="P15" s="11">
        <v>50.93296051</v>
      </c>
      <c r="Q15" s="12">
        <v>0.410999999999999</v>
      </c>
      <c r="R15" s="4">
        <v>57</v>
      </c>
      <c r="S15" s="6"/>
      <c r="T15" s="13"/>
    </row>
    <row r="16" spans="1:20" ht="12.75">
      <c r="A16" s="10">
        <v>0.1570369899</v>
      </c>
      <c r="B16" s="4">
        <v>-153.0546722</v>
      </c>
      <c r="C16" s="4">
        <v>0.2761805356</v>
      </c>
      <c r="D16" s="4">
        <v>71.31787109</v>
      </c>
      <c r="E16" s="10">
        <v>0.883151</v>
      </c>
      <c r="F16" s="4">
        <v>153.489</v>
      </c>
      <c r="G16" s="6">
        <v>0.0346773</v>
      </c>
      <c r="H16" s="11">
        <v>42.2978</v>
      </c>
      <c r="I16" s="10">
        <v>0.11082466</v>
      </c>
      <c r="J16" s="4">
        <v>-153.2408447</v>
      </c>
      <c r="K16" s="4">
        <v>0.159804389</v>
      </c>
      <c r="L16" s="4">
        <v>53.72711182</v>
      </c>
      <c r="M16" s="10">
        <v>0.944126</v>
      </c>
      <c r="N16" s="4">
        <v>163.273651099999</v>
      </c>
      <c r="O16" s="6">
        <v>0.04435</v>
      </c>
      <c r="P16" s="11">
        <v>42.88778305</v>
      </c>
      <c r="Q16" s="12">
        <v>0.553</v>
      </c>
      <c r="R16" s="4">
        <v>22</v>
      </c>
      <c r="S16" s="6"/>
      <c r="T16" s="13"/>
    </row>
    <row r="17" spans="1:20" ht="12.75">
      <c r="A17" s="10">
        <v>0.2050393373</v>
      </c>
      <c r="B17" s="4">
        <v>-152.4433441</v>
      </c>
      <c r="C17" s="4">
        <v>0.3165344298</v>
      </c>
      <c r="D17" s="4">
        <v>73.30176544</v>
      </c>
      <c r="E17" s="10">
        <v>0.87231</v>
      </c>
      <c r="F17" s="4">
        <v>160.562</v>
      </c>
      <c r="G17" s="6">
        <v>0.0404489999999999</v>
      </c>
      <c r="H17" s="11">
        <v>56.3947999999999</v>
      </c>
      <c r="I17" s="10">
        <v>0.131542906</v>
      </c>
      <c r="J17" s="4">
        <v>-152.9613495</v>
      </c>
      <c r="K17" s="4">
        <v>0.180253908</v>
      </c>
      <c r="L17" s="4">
        <v>55.99776459</v>
      </c>
      <c r="M17" s="10">
        <v>0.932633</v>
      </c>
      <c r="N17" s="4">
        <v>163.6957245</v>
      </c>
      <c r="O17" s="6">
        <v>0.052956</v>
      </c>
      <c r="P17" s="11">
        <v>40.57412338</v>
      </c>
      <c r="Q17" s="10">
        <v>0.675</v>
      </c>
      <c r="R17" s="4">
        <v>45</v>
      </c>
      <c r="S17" s="6"/>
      <c r="T17" s="13"/>
    </row>
    <row r="18" spans="1:20" ht="12.75">
      <c r="A18" s="10">
        <v>0.2548727691</v>
      </c>
      <c r="B18" s="4">
        <v>-151.8020477</v>
      </c>
      <c r="C18" s="4">
        <v>0.3624544144</v>
      </c>
      <c r="D18" s="4">
        <v>74.20957184</v>
      </c>
      <c r="E18" s="10">
        <v>0.861464</v>
      </c>
      <c r="F18" s="4">
        <v>167.568999999999</v>
      </c>
      <c r="G18" s="6">
        <v>0.0461772999999999</v>
      </c>
      <c r="H18" s="11">
        <v>52.8909</v>
      </c>
      <c r="I18" s="10">
        <v>0.153786555</v>
      </c>
      <c r="J18" s="4">
        <v>-152.681076</v>
      </c>
      <c r="K18" s="4">
        <v>0.201801047</v>
      </c>
      <c r="L18" s="4">
        <v>58.19499969</v>
      </c>
      <c r="M18" s="10">
        <v>0.920594</v>
      </c>
      <c r="N18" s="4">
        <v>164.172058099999</v>
      </c>
      <c r="O18" s="6">
        <v>0.062547</v>
      </c>
      <c r="P18" s="11">
        <v>40.0844650299999</v>
      </c>
      <c r="Q18" s="10">
        <v>0.784</v>
      </c>
      <c r="R18" s="4">
        <v>82</v>
      </c>
      <c r="S18" s="6"/>
      <c r="T18" s="13"/>
    </row>
    <row r="19" spans="1:20" ht="12.75">
      <c r="A19" s="10">
        <v>0.3057938516</v>
      </c>
      <c r="B19" s="4">
        <v>-151.3793793</v>
      </c>
      <c r="C19" s="4">
        <v>0.4189113677</v>
      </c>
      <c r="D19" s="4">
        <v>75.01970673</v>
      </c>
      <c r="E19" s="10">
        <v>0.850615</v>
      </c>
      <c r="F19" s="4">
        <v>174.679</v>
      </c>
      <c r="G19" s="6">
        <v>0.0556422999999999</v>
      </c>
      <c r="H19" s="11">
        <v>48.8245999999999</v>
      </c>
      <c r="I19" s="10">
        <v>0.177535057</v>
      </c>
      <c r="J19" s="4">
        <v>-152.3858337</v>
      </c>
      <c r="K19" s="4">
        <v>0.224453598</v>
      </c>
      <c r="L19" s="4">
        <v>60.30496597</v>
      </c>
      <c r="M19" s="10">
        <v>0.908559</v>
      </c>
      <c r="N19" s="4">
        <v>164.255508399999</v>
      </c>
      <c r="O19" s="6">
        <v>0.0733</v>
      </c>
      <c r="P19" s="11">
        <v>40.9371986399999</v>
      </c>
      <c r="Q19" s="10" t="s">
        <v>16</v>
      </c>
      <c r="R19" s="4"/>
      <c r="S19" s="6"/>
      <c r="T19" s="13"/>
    </row>
    <row r="20" spans="1:20" ht="12.75">
      <c r="A20" s="10">
        <v>0.3571292758</v>
      </c>
      <c r="B20" s="4">
        <v>-152.200592</v>
      </c>
      <c r="C20" s="4">
        <v>0.4754221737</v>
      </c>
      <c r="D20" s="4">
        <v>75.89983368</v>
      </c>
      <c r="E20" s="10">
        <v>0.839762</v>
      </c>
      <c r="F20" s="4">
        <v>-178.715</v>
      </c>
      <c r="G20" s="6">
        <v>0.0650101</v>
      </c>
      <c r="H20" s="11">
        <v>52.7762999999999</v>
      </c>
      <c r="I20" s="10">
        <v>0.202747241</v>
      </c>
      <c r="J20" s="4">
        <v>-152.0551147</v>
      </c>
      <c r="K20" s="4">
        <v>0.248209789</v>
      </c>
      <c r="L20" s="4">
        <v>62.2894249</v>
      </c>
      <c r="M20" s="10">
        <v>0.896514999999999</v>
      </c>
      <c r="N20" s="4">
        <v>164.468841599999</v>
      </c>
      <c r="O20" s="6">
        <v>0.084901</v>
      </c>
      <c r="P20" s="11">
        <v>42.0330925</v>
      </c>
      <c r="Q20" s="12">
        <v>0.04</v>
      </c>
      <c r="R20" s="4"/>
      <c r="S20" s="6"/>
      <c r="T20" s="13"/>
    </row>
    <row r="21" spans="1:20" ht="12.75">
      <c r="A21" s="10">
        <v>0.4083905816</v>
      </c>
      <c r="B21" s="4">
        <v>-155.128952</v>
      </c>
      <c r="C21" s="4">
        <v>0.5317444801</v>
      </c>
      <c r="D21" s="4">
        <v>76.29084015</v>
      </c>
      <c r="E21" s="10">
        <v>0.828903999999999</v>
      </c>
      <c r="F21" s="4">
        <v>-172.621</v>
      </c>
      <c r="G21" s="6">
        <v>0.0743077999999999</v>
      </c>
      <c r="H21" s="11">
        <v>54.5504999999999</v>
      </c>
      <c r="I21" s="10">
        <v>0.229355529</v>
      </c>
      <c r="J21" s="4">
        <v>-151.6634979</v>
      </c>
      <c r="K21" s="4">
        <v>0.273051411</v>
      </c>
      <c r="L21" s="4">
        <v>64.13024902</v>
      </c>
      <c r="M21" s="10">
        <v>0.884472</v>
      </c>
      <c r="N21" s="4">
        <v>164.4391022</v>
      </c>
      <c r="O21" s="6">
        <v>0.096682</v>
      </c>
      <c r="P21" s="11">
        <v>43.42379761</v>
      </c>
      <c r="Q21" s="12">
        <v>0.149999999999999</v>
      </c>
      <c r="R21" s="4"/>
      <c r="S21" s="6"/>
      <c r="T21" s="13"/>
    </row>
    <row r="22" spans="1:20" ht="12.75">
      <c r="A22" s="10">
        <v>0.4593019485</v>
      </c>
      <c r="B22" s="4">
        <v>-158.2753296</v>
      </c>
      <c r="C22" s="4">
        <v>0.5878152251</v>
      </c>
      <c r="D22" s="4">
        <v>77.75492859</v>
      </c>
      <c r="E22" s="10">
        <v>0.818039999999999</v>
      </c>
      <c r="F22" s="4">
        <v>-167.265999999999</v>
      </c>
      <c r="G22" s="6">
        <v>0.0835612</v>
      </c>
      <c r="H22" s="11">
        <v>55.1781999999999</v>
      </c>
      <c r="I22" s="10">
        <v>0.257266283</v>
      </c>
      <c r="J22" s="4">
        <v>-151.1785889</v>
      </c>
      <c r="K22" s="4">
        <v>0.298942745</v>
      </c>
      <c r="L22" s="4">
        <v>65.82722473</v>
      </c>
      <c r="M22" s="10">
        <v>0.872426999999999</v>
      </c>
      <c r="N22" s="4">
        <v>163.859024</v>
      </c>
      <c r="O22" s="6">
        <v>0.108424999999999</v>
      </c>
      <c r="P22" s="11">
        <v>44.8312492399999</v>
      </c>
      <c r="Q22" s="12">
        <v>0.28</v>
      </c>
      <c r="R22" s="4"/>
      <c r="S22" s="6"/>
      <c r="T22" s="13"/>
    </row>
    <row r="23" spans="1:20" ht="12.75">
      <c r="A23" s="10">
        <v>0.5097570419</v>
      </c>
      <c r="B23" s="4">
        <v>-160.2327728</v>
      </c>
      <c r="C23" s="4">
        <v>0.6385222673</v>
      </c>
      <c r="D23" s="4">
        <v>79.51879883</v>
      </c>
      <c r="E23" s="10">
        <v>0.80717</v>
      </c>
      <c r="F23" s="4">
        <v>-162.615</v>
      </c>
      <c r="G23" s="6">
        <v>0.0927877</v>
      </c>
      <c r="H23" s="11">
        <v>55.7909</v>
      </c>
      <c r="I23" s="10">
        <v>0.286359012</v>
      </c>
      <c r="J23" s="4">
        <v>-150.5721436</v>
      </c>
      <c r="K23" s="4">
        <v>0.325831801</v>
      </c>
      <c r="L23" s="4">
        <v>67.38899231</v>
      </c>
      <c r="M23" s="10">
        <v>0.860376999999999</v>
      </c>
      <c r="N23" s="4">
        <v>163.4557953</v>
      </c>
      <c r="O23" s="6">
        <v>0.120172</v>
      </c>
      <c r="P23" s="11">
        <v>46.41916656</v>
      </c>
      <c r="Q23" s="12">
        <v>0.410999999999999</v>
      </c>
      <c r="R23" s="4"/>
      <c r="S23" s="6"/>
      <c r="T23" s="13"/>
    </row>
    <row r="24" spans="1:20" ht="12.75">
      <c r="A24" s="10">
        <v>0.5597575903</v>
      </c>
      <c r="B24" s="4">
        <v>-160.9510956</v>
      </c>
      <c r="C24" s="4">
        <v>0.6940395832</v>
      </c>
      <c r="D24" s="4">
        <v>82.55225372</v>
      </c>
      <c r="E24" s="10">
        <v>0.796293999999999</v>
      </c>
      <c r="F24" s="4">
        <v>-158.683999999999</v>
      </c>
      <c r="G24" s="6">
        <v>0.102000999999999</v>
      </c>
      <c r="H24" s="11">
        <v>56.4196999999999</v>
      </c>
      <c r="I24" s="10">
        <v>0.316496372</v>
      </c>
      <c r="J24" s="4">
        <v>-149.8135986</v>
      </c>
      <c r="K24" s="4">
        <v>0.353652388</v>
      </c>
      <c r="L24" s="4">
        <v>68.85584259</v>
      </c>
      <c r="M24" s="10">
        <v>0.848319</v>
      </c>
      <c r="N24" s="4">
        <v>163.124145499999</v>
      </c>
      <c r="O24" s="6">
        <v>0.131934999999999</v>
      </c>
      <c r="P24" s="11">
        <v>47.91727448</v>
      </c>
      <c r="Q24" s="12">
        <v>0.553</v>
      </c>
      <c r="R24" s="4"/>
      <c r="S24" s="4"/>
      <c r="T24" s="11"/>
    </row>
    <row r="25" spans="1:20" ht="12.75">
      <c r="A25" s="10">
        <v>0.6093613505</v>
      </c>
      <c r="B25" s="4">
        <v>-160.8330994</v>
      </c>
      <c r="C25" s="4">
        <v>0.749362886</v>
      </c>
      <c r="D25" s="4">
        <v>87.17541504</v>
      </c>
      <c r="E25" s="10">
        <v>0.785410999999999</v>
      </c>
      <c r="F25" s="4">
        <v>-155.354999999999</v>
      </c>
      <c r="G25" s="6">
        <v>0.111209</v>
      </c>
      <c r="H25" s="11">
        <v>57.3059</v>
      </c>
      <c r="I25" s="10">
        <v>0.347533763</v>
      </c>
      <c r="J25" s="4">
        <v>-148.864151</v>
      </c>
      <c r="K25" s="4">
        <v>0.382327646</v>
      </c>
      <c r="L25" s="4">
        <v>70.29533386</v>
      </c>
      <c r="M25" s="10">
        <v>0.836257</v>
      </c>
      <c r="N25" s="4">
        <v>161.8656769</v>
      </c>
      <c r="O25" s="6">
        <v>0.143730999999999</v>
      </c>
      <c r="P25" s="11">
        <v>49.01399612</v>
      </c>
      <c r="Q25" s="12">
        <v>0.675</v>
      </c>
      <c r="R25" s="4"/>
      <c r="S25" s="4"/>
      <c r="T25" s="11"/>
    </row>
    <row r="26" spans="1:20" ht="12.75">
      <c r="A26" s="10">
        <v>0.6586381793</v>
      </c>
      <c r="B26" s="4">
        <v>-160.4782104</v>
      </c>
      <c r="C26" s="4">
        <v>0.7995110154</v>
      </c>
      <c r="D26" s="4">
        <v>92.42005157</v>
      </c>
      <c r="E26" s="10">
        <v>0.774519999999999</v>
      </c>
      <c r="F26" s="4">
        <v>-152.582999999999</v>
      </c>
      <c r="G26" s="6">
        <v>0.120422</v>
      </c>
      <c r="H26" s="11">
        <v>57.9241999999999</v>
      </c>
      <c r="I26" s="10">
        <v>0.379330248</v>
      </c>
      <c r="J26" s="4">
        <v>-147.7912598</v>
      </c>
      <c r="K26" s="4">
        <v>0.411775321</v>
      </c>
      <c r="L26" s="4">
        <v>71.73679352</v>
      </c>
      <c r="M26" s="10">
        <v>0.824188</v>
      </c>
      <c r="N26" s="4">
        <v>160.9662781</v>
      </c>
      <c r="O26" s="6">
        <v>0.155570999999999</v>
      </c>
      <c r="P26" s="11">
        <v>50.66678238</v>
      </c>
      <c r="Q26" s="12">
        <v>0.784</v>
      </c>
      <c r="R26" s="4"/>
      <c r="S26" s="4"/>
      <c r="T26" s="11"/>
    </row>
    <row r="27" spans="1:20" ht="12.75">
      <c r="A27" s="10">
        <v>0.7076619267</v>
      </c>
      <c r="B27" s="4">
        <v>-160.8690796</v>
      </c>
      <c r="C27" s="4">
        <v>0.8445720077</v>
      </c>
      <c r="D27" s="4">
        <v>98.23493958</v>
      </c>
      <c r="E27" s="10">
        <v>0.763620999999999</v>
      </c>
      <c r="F27" s="4">
        <v>-150.264</v>
      </c>
      <c r="G27" s="6">
        <v>0.135189</v>
      </c>
      <c r="H27" s="11">
        <v>59.1531</v>
      </c>
      <c r="I27" s="10">
        <v>0.411757082</v>
      </c>
      <c r="J27" s="4">
        <v>-146.5292969</v>
      </c>
      <c r="K27" s="4">
        <v>0.441913247</v>
      </c>
      <c r="L27" s="4">
        <v>73.05898285</v>
      </c>
      <c r="M27" s="10">
        <v>0.812114</v>
      </c>
      <c r="N27" s="4">
        <v>159.505859399999</v>
      </c>
      <c r="O27" s="6">
        <v>0.167463</v>
      </c>
      <c r="P27" s="11">
        <v>52.1761856099999</v>
      </c>
      <c r="Q27" s="12"/>
      <c r="R27" s="4"/>
      <c r="S27" s="4"/>
      <c r="T27" s="11"/>
    </row>
    <row r="28" spans="1:20" ht="12.75">
      <c r="A28" s="10">
        <v>0.7564958334</v>
      </c>
      <c r="B28" s="4">
        <v>-164.3656616</v>
      </c>
      <c r="C28" s="4">
        <v>0.8795898557</v>
      </c>
      <c r="D28" s="4">
        <v>103.4365616</v>
      </c>
      <c r="E28" s="10">
        <v>0.752712999999999</v>
      </c>
      <c r="F28" s="4">
        <v>-148.36</v>
      </c>
      <c r="G28" s="6">
        <v>0.150014</v>
      </c>
      <c r="H28" s="11">
        <v>60.8425999999999</v>
      </c>
      <c r="I28" s="10">
        <v>0.444712997</v>
      </c>
      <c r="J28" s="4">
        <v>-145.3585663</v>
      </c>
      <c r="K28" s="4">
        <v>0.472663432</v>
      </c>
      <c r="L28" s="4">
        <v>74.04601288</v>
      </c>
      <c r="M28" s="10">
        <v>0.800038</v>
      </c>
      <c r="N28" s="4">
        <v>158.719924899999</v>
      </c>
      <c r="O28" s="6">
        <v>0.179413999999999</v>
      </c>
      <c r="P28" s="11">
        <v>53.34963608</v>
      </c>
      <c r="Q28" s="12">
        <v>-0.149999999999999</v>
      </c>
      <c r="R28" s="4"/>
      <c r="S28" s="4"/>
      <c r="T28" s="11"/>
    </row>
    <row r="29" spans="1:20" ht="12.75">
      <c r="A29" s="10">
        <v>0.8051962852</v>
      </c>
      <c r="B29" s="4">
        <v>-177.1471558</v>
      </c>
      <c r="C29" s="4">
        <v>0.9095915556</v>
      </c>
      <c r="D29" s="4">
        <v>107.8632431</v>
      </c>
      <c r="E29" s="10">
        <v>0.741796</v>
      </c>
      <c r="F29" s="4">
        <v>-146.766999999999</v>
      </c>
      <c r="G29" s="6">
        <v>0.164914</v>
      </c>
      <c r="H29" s="11">
        <v>62.3432999999999</v>
      </c>
      <c r="I29" s="10">
        <v>0.478114247</v>
      </c>
      <c r="J29" s="4">
        <v>-144.6378174</v>
      </c>
      <c r="K29" s="4">
        <v>0.503955305</v>
      </c>
      <c r="L29" s="4">
        <v>76.87000275</v>
      </c>
      <c r="M29" s="10">
        <v>0.787954999999999</v>
      </c>
      <c r="N29" s="4">
        <v>159.988876299999</v>
      </c>
      <c r="O29" s="6">
        <v>0.191427</v>
      </c>
      <c r="P29" s="11">
        <v>54.3815841699999</v>
      </c>
      <c r="Q29" s="12">
        <v>-0.28</v>
      </c>
      <c r="R29" s="4"/>
      <c r="S29" s="4"/>
      <c r="T29" s="11"/>
    </row>
    <row r="30" spans="1:20" ht="12.75">
      <c r="A30" s="10">
        <v>0.8489474654</v>
      </c>
      <c r="B30" s="4">
        <v>151.2836914</v>
      </c>
      <c r="C30" s="4">
        <v>0.934589088</v>
      </c>
      <c r="D30" s="4">
        <v>110.8368301</v>
      </c>
      <c r="E30" s="10">
        <v>0.73087</v>
      </c>
      <c r="F30" s="4">
        <v>-145.462999999999</v>
      </c>
      <c r="G30" s="6">
        <v>0.1799</v>
      </c>
      <c r="H30" s="11">
        <v>63.7937</v>
      </c>
      <c r="I30" s="10">
        <v>0.481611103</v>
      </c>
      <c r="J30" s="4">
        <v>-144.2244873</v>
      </c>
      <c r="K30" s="4">
        <v>0.507501602</v>
      </c>
      <c r="L30" s="4">
        <v>76.50354004</v>
      </c>
      <c r="M30" s="10">
        <v>0.775859999999999</v>
      </c>
      <c r="N30" s="4">
        <v>159.462921099999</v>
      </c>
      <c r="O30" s="6">
        <v>0.203508999999999</v>
      </c>
      <c r="P30" s="11">
        <v>55.92550278</v>
      </c>
      <c r="Q30" s="12">
        <v>-0.410999999999999</v>
      </c>
      <c r="R30" s="4"/>
      <c r="S30" s="4"/>
      <c r="T30" s="11"/>
    </row>
    <row r="31" spans="1:20" ht="12.75">
      <c r="A31" s="10">
        <v>0.8829379678</v>
      </c>
      <c r="B31" s="4">
        <v>119.090065</v>
      </c>
      <c r="C31" s="4">
        <v>0.9536414146</v>
      </c>
      <c r="D31" s="4">
        <v>112.9023209</v>
      </c>
      <c r="E31" s="10">
        <v>0.719933</v>
      </c>
      <c r="F31" s="4">
        <v>-144.367999999999</v>
      </c>
      <c r="G31" s="6">
        <v>0.194981999999999</v>
      </c>
      <c r="H31" s="11">
        <v>65.2224999999999</v>
      </c>
      <c r="I31" s="10">
        <v>0.514215708</v>
      </c>
      <c r="J31" s="4">
        <v>-143.6010437</v>
      </c>
      <c r="K31" s="4">
        <v>0.537927747</v>
      </c>
      <c r="L31" s="4">
        <v>78.50275421</v>
      </c>
      <c r="M31" s="10">
        <v>0.763755999999999</v>
      </c>
      <c r="N31" s="4">
        <v>158.217391999999</v>
      </c>
      <c r="O31" s="6">
        <v>0.215662999999999</v>
      </c>
      <c r="P31" s="11">
        <v>57.13404083</v>
      </c>
      <c r="Q31" s="12">
        <v>-0.553</v>
      </c>
      <c r="R31" s="4"/>
      <c r="S31" s="4"/>
      <c r="T31" s="11"/>
    </row>
    <row r="32" spans="1:20" ht="12.75">
      <c r="A32" s="10">
        <v>0.9120605588</v>
      </c>
      <c r="B32" s="4">
        <v>104.1080475</v>
      </c>
      <c r="C32" s="4">
        <v>0.9644619226</v>
      </c>
      <c r="D32" s="4">
        <v>115.1874466</v>
      </c>
      <c r="E32" s="10">
        <v>0.708987</v>
      </c>
      <c r="F32" s="4">
        <v>-143.492999999999</v>
      </c>
      <c r="G32" s="6">
        <v>0.210167999999999</v>
      </c>
      <c r="H32" s="11">
        <v>66.5829999999999</v>
      </c>
      <c r="I32" s="10">
        <v>0.545981169</v>
      </c>
      <c r="J32" s="4">
        <v>-142.7061615</v>
      </c>
      <c r="K32" s="4">
        <v>0.567668796</v>
      </c>
      <c r="L32" s="4">
        <v>80.42391205</v>
      </c>
      <c r="M32" s="10">
        <v>0.751642</v>
      </c>
      <c r="N32" s="4">
        <v>158.15242</v>
      </c>
      <c r="O32" s="6">
        <v>0.227861</v>
      </c>
      <c r="P32" s="11">
        <v>58.59540176</v>
      </c>
      <c r="Q32" s="12">
        <v>-0.675</v>
      </c>
      <c r="R32" s="4"/>
      <c r="S32" s="4"/>
      <c r="T32" s="11"/>
    </row>
    <row r="33" spans="1:20" ht="13.5" thickBot="1">
      <c r="A33" s="10">
        <v>0.9363204241</v>
      </c>
      <c r="B33" s="4">
        <v>101.0750504</v>
      </c>
      <c r="C33" s="4"/>
      <c r="D33" s="4"/>
      <c r="E33" s="10">
        <v>0.698029</v>
      </c>
      <c r="F33" s="4">
        <v>-142.772999999999</v>
      </c>
      <c r="G33" s="6">
        <v>0.225457999999999</v>
      </c>
      <c r="H33" s="11">
        <v>67.8813999999999</v>
      </c>
      <c r="I33" s="10">
        <v>0.576890409</v>
      </c>
      <c r="J33" s="4">
        <v>-141.2566681</v>
      </c>
      <c r="K33" s="4">
        <v>0.59668982</v>
      </c>
      <c r="L33" s="4">
        <v>82.62017059</v>
      </c>
      <c r="M33" s="10">
        <v>0.739515999999999</v>
      </c>
      <c r="N33" s="4">
        <v>158.1654968</v>
      </c>
      <c r="O33" s="6">
        <v>0.24043</v>
      </c>
      <c r="P33" s="11">
        <v>59.6388359099999</v>
      </c>
      <c r="Q33" s="14">
        <v>-0.784</v>
      </c>
      <c r="R33" s="17"/>
      <c r="S33" s="17"/>
      <c r="T33" s="18"/>
    </row>
    <row r="34" spans="1:16" ht="12.75">
      <c r="A34" s="10">
        <v>0.9561261535</v>
      </c>
      <c r="B34" s="4">
        <v>101.1615372</v>
      </c>
      <c r="C34" s="4"/>
      <c r="D34" s="4"/>
      <c r="E34" s="10">
        <v>0.68706</v>
      </c>
      <c r="F34" s="4">
        <v>-142.207999999999</v>
      </c>
      <c r="G34" s="6">
        <v>0.240854</v>
      </c>
      <c r="H34" s="11">
        <v>69.0812999999999</v>
      </c>
      <c r="I34" s="10">
        <v>0.606951118</v>
      </c>
      <c r="J34" s="4">
        <v>-139.6297913</v>
      </c>
      <c r="K34" s="4">
        <v>0.624968648</v>
      </c>
      <c r="L34" s="4">
        <v>85.15187836</v>
      </c>
      <c r="M34" s="10">
        <v>0.727381999999999</v>
      </c>
      <c r="N34" s="4">
        <v>158.3143311</v>
      </c>
      <c r="O34" s="6">
        <v>0.254267</v>
      </c>
      <c r="P34" s="11">
        <v>59.6515884399999</v>
      </c>
    </row>
    <row r="35" spans="1:16" ht="12.75">
      <c r="A35" s="10"/>
      <c r="B35" s="4"/>
      <c r="C35" s="4"/>
      <c r="D35" s="4"/>
      <c r="E35" s="10">
        <v>0.676078999999999</v>
      </c>
      <c r="F35" s="4">
        <v>-141.742999999999</v>
      </c>
      <c r="G35" s="6">
        <v>0.256350999999999</v>
      </c>
      <c r="H35" s="11">
        <v>70.1895999999999</v>
      </c>
      <c r="I35" s="10">
        <v>0.636143506</v>
      </c>
      <c r="J35" s="4">
        <v>-137.4160767</v>
      </c>
      <c r="K35" s="4">
        <v>0.652482092</v>
      </c>
      <c r="L35" s="4">
        <v>87.9862442</v>
      </c>
      <c r="M35" s="10">
        <v>0.715235999999999</v>
      </c>
      <c r="N35" s="4">
        <v>158.806350699999</v>
      </c>
      <c r="O35" s="6">
        <v>0.269998999999999</v>
      </c>
      <c r="P35" s="11">
        <v>60.16088486</v>
      </c>
    </row>
    <row r="36" spans="1:16" ht="12.75">
      <c r="A36" s="12">
        <v>0.002491631545</v>
      </c>
      <c r="B36" s="4">
        <v>-157.2147827</v>
      </c>
      <c r="C36" s="4"/>
      <c r="D36" s="4"/>
      <c r="E36" s="10">
        <v>0.665085</v>
      </c>
      <c r="F36" s="4">
        <v>-141.388</v>
      </c>
      <c r="G36" s="6">
        <v>0.271944999999999</v>
      </c>
      <c r="H36" s="11">
        <v>71.1899999999999</v>
      </c>
      <c r="I36" s="10">
        <v>0.664460361</v>
      </c>
      <c r="J36" s="4">
        <v>-133.9885406</v>
      </c>
      <c r="K36" s="4">
        <v>0.679204047</v>
      </c>
      <c r="L36" s="4">
        <v>91.11601257</v>
      </c>
      <c r="M36" s="10">
        <v>0.703073999999999</v>
      </c>
      <c r="N36" s="4">
        <v>159.4193726</v>
      </c>
      <c r="O36" s="6">
        <v>0.287702999999999</v>
      </c>
      <c r="P36" s="11">
        <v>62.0487403899999</v>
      </c>
    </row>
    <row r="37" spans="1:16" ht="12.75">
      <c r="A37" s="12">
        <v>0.01045115013</v>
      </c>
      <c r="B37" s="4">
        <v>-158.5798035</v>
      </c>
      <c r="C37" s="4"/>
      <c r="D37" s="4"/>
      <c r="E37" s="10">
        <v>0.654075999999999</v>
      </c>
      <c r="F37" s="4">
        <v>-141.078</v>
      </c>
      <c r="G37" s="6">
        <v>0.287629999999999</v>
      </c>
      <c r="H37" s="11">
        <v>72.0887</v>
      </c>
      <c r="I37" s="10">
        <v>0.691888094</v>
      </c>
      <c r="J37" s="4">
        <v>-122.4321899</v>
      </c>
      <c r="K37" s="4">
        <v>0.705120802</v>
      </c>
      <c r="L37" s="4">
        <v>94.51374054</v>
      </c>
      <c r="M37" s="10">
        <v>0.690898</v>
      </c>
      <c r="N37" s="4">
        <v>159.9030151</v>
      </c>
      <c r="O37" s="6">
        <v>0.306506</v>
      </c>
      <c r="P37" s="11">
        <v>63.3889083899999</v>
      </c>
    </row>
    <row r="38" spans="1:16" ht="12.75">
      <c r="A38" s="12">
        <v>0.02115575038</v>
      </c>
      <c r="B38" s="4">
        <v>-168.4196625</v>
      </c>
      <c r="C38" s="4"/>
      <c r="D38" s="4"/>
      <c r="E38" s="10">
        <v>0.64305</v>
      </c>
      <c r="F38" s="4">
        <v>-140.816</v>
      </c>
      <c r="G38" s="6">
        <v>0.303396999999999</v>
      </c>
      <c r="H38" s="11">
        <v>72.8774999999999</v>
      </c>
      <c r="I38" s="10">
        <v>0.718429983</v>
      </c>
      <c r="J38" s="4">
        <v>44.28889465</v>
      </c>
      <c r="K38" s="4">
        <v>0.730213106</v>
      </c>
      <c r="L38" s="4">
        <v>98.11477661</v>
      </c>
      <c r="M38" s="10">
        <v>0.678707999999999</v>
      </c>
      <c r="N38" s="4">
        <v>160.5714417</v>
      </c>
      <c r="O38" s="6">
        <v>0.325475999999999</v>
      </c>
      <c r="P38" s="11">
        <v>64.1741943399999</v>
      </c>
    </row>
    <row r="39" spans="1:16" ht="12.75">
      <c r="A39" s="12">
        <v>0.03130398691</v>
      </c>
      <c r="B39" s="4">
        <v>101.521225</v>
      </c>
      <c r="C39" s="4"/>
      <c r="D39" s="4"/>
      <c r="E39" s="10">
        <v>0.632006999999999</v>
      </c>
      <c r="F39" s="4">
        <v>-140.562999999999</v>
      </c>
      <c r="G39" s="6">
        <v>0.319236</v>
      </c>
      <c r="H39" s="11">
        <v>73.5675999999999</v>
      </c>
      <c r="I39" s="10">
        <v>0.744054258</v>
      </c>
      <c r="J39" s="4">
        <v>48.47576904</v>
      </c>
      <c r="K39" s="4">
        <v>0.754454613</v>
      </c>
      <c r="L39" s="4">
        <v>101.917717</v>
      </c>
      <c r="M39" s="10">
        <v>0.666474</v>
      </c>
      <c r="N39" s="4">
        <v>161.5975342</v>
      </c>
      <c r="O39" s="6">
        <v>0.344534</v>
      </c>
      <c r="P39" s="11">
        <v>64.77851868</v>
      </c>
    </row>
    <row r="40" spans="1:16" ht="12.75">
      <c r="A40" s="12">
        <v>0.04110607132</v>
      </c>
      <c r="B40" s="4">
        <v>53.58488464</v>
      </c>
      <c r="C40" s="4"/>
      <c r="D40" s="4"/>
      <c r="E40" s="10">
        <v>0.620944999999999</v>
      </c>
      <c r="F40" s="4">
        <v>-140.337999999999</v>
      </c>
      <c r="G40" s="6">
        <v>0.335137999999999</v>
      </c>
      <c r="H40" s="11">
        <v>74.1569999999999</v>
      </c>
      <c r="I40" s="10">
        <v>0.768756986</v>
      </c>
      <c r="J40" s="4">
        <v>50.59605789</v>
      </c>
      <c r="K40" s="4">
        <v>0.777835429</v>
      </c>
      <c r="L40" s="4">
        <v>105.8134537</v>
      </c>
      <c r="M40" s="10">
        <v>0.653499999999999</v>
      </c>
      <c r="N40" s="4">
        <v>163.835433999999</v>
      </c>
      <c r="O40" s="6">
        <v>0.363659</v>
      </c>
      <c r="P40" s="11">
        <v>65.28898621</v>
      </c>
    </row>
    <row r="41" spans="1:16" ht="12.75">
      <c r="A41" s="12">
        <v>0.05555842817</v>
      </c>
      <c r="B41" s="4">
        <v>49.13176727</v>
      </c>
      <c r="C41" s="4"/>
      <c r="D41" s="4"/>
      <c r="E41" s="10">
        <v>0.609864999999999</v>
      </c>
      <c r="F41" s="4">
        <v>-140.12</v>
      </c>
      <c r="G41" s="6">
        <v>0.351092</v>
      </c>
      <c r="H41" s="11">
        <v>74.6594999999999</v>
      </c>
      <c r="I41" s="10">
        <v>0.792512238</v>
      </c>
      <c r="J41" s="4">
        <v>52.53194046</v>
      </c>
      <c r="K41" s="4">
        <v>0.800324082</v>
      </c>
      <c r="L41" s="4">
        <v>109.8276825</v>
      </c>
      <c r="M41" s="10">
        <v>0.638921999999999</v>
      </c>
      <c r="N41" s="4">
        <v>165.0989532</v>
      </c>
      <c r="O41" s="6">
        <v>0.382832</v>
      </c>
      <c r="P41" s="11">
        <v>65.76743317</v>
      </c>
    </row>
    <row r="42" spans="1:16" ht="12.75">
      <c r="A42" s="12">
        <v>0.08855278045</v>
      </c>
      <c r="B42" s="4">
        <v>50.3139267</v>
      </c>
      <c r="C42" s="4"/>
      <c r="D42" s="4"/>
      <c r="E42" s="10">
        <v>0.598763999999999</v>
      </c>
      <c r="F42" s="4">
        <v>-139.937</v>
      </c>
      <c r="G42" s="6">
        <v>0.367088</v>
      </c>
      <c r="H42" s="11">
        <v>75.0742999999999</v>
      </c>
      <c r="I42" s="10">
        <v>0.81529367</v>
      </c>
      <c r="J42" s="4">
        <v>55.07141495</v>
      </c>
      <c r="K42" s="4">
        <v>0.821911335</v>
      </c>
      <c r="L42" s="4">
        <v>113.8520203</v>
      </c>
      <c r="M42" s="10">
        <v>0.622422999999999</v>
      </c>
      <c r="N42" s="4">
        <v>166.238922099999</v>
      </c>
      <c r="O42" s="6">
        <v>0.402036999999999</v>
      </c>
      <c r="P42" s="11">
        <v>65.76309204</v>
      </c>
    </row>
    <row r="43" spans="1:16" ht="12.75">
      <c r="A43" s="10">
        <v>0.1402546614</v>
      </c>
      <c r="B43" s="4">
        <v>56.7402916</v>
      </c>
      <c r="C43" s="4"/>
      <c r="D43" s="4"/>
      <c r="E43" s="10">
        <v>0.587644999999999</v>
      </c>
      <c r="F43" s="4">
        <v>-139.770999999999</v>
      </c>
      <c r="G43" s="6">
        <v>0.383116</v>
      </c>
      <c r="H43" s="11">
        <v>75.4227999999999</v>
      </c>
      <c r="I43" s="10">
        <v>0.837108016</v>
      </c>
      <c r="J43" s="4">
        <v>56.36158752</v>
      </c>
      <c r="K43" s="4">
        <v>0.842574179</v>
      </c>
      <c r="L43" s="4">
        <v>117.8550873</v>
      </c>
      <c r="M43" s="10">
        <v>0.604415</v>
      </c>
      <c r="N43" s="4">
        <v>170.7562714</v>
      </c>
      <c r="O43" s="6">
        <v>0.421258999999999</v>
      </c>
      <c r="P43" s="11">
        <v>65.61244965</v>
      </c>
    </row>
    <row r="44" spans="1:16" ht="12.75">
      <c r="A44" s="10">
        <v>0.192621693</v>
      </c>
      <c r="B44" s="4">
        <v>63.66706848</v>
      </c>
      <c r="C44" s="4"/>
      <c r="D44" s="4"/>
      <c r="E44" s="10">
        <v>0.576505</v>
      </c>
      <c r="F44" s="4">
        <v>-139.659999999999</v>
      </c>
      <c r="G44" s="6">
        <v>0.399166</v>
      </c>
      <c r="H44" s="11">
        <v>75.7057999999999</v>
      </c>
      <c r="I44" s="10">
        <v>0.857916832</v>
      </c>
      <c r="J44" s="4">
        <v>58.25370026</v>
      </c>
      <c r="K44" s="4">
        <v>0.862288475</v>
      </c>
      <c r="L44" s="4">
        <v>121.8860703</v>
      </c>
      <c r="M44" s="10">
        <v>0.585911999999999</v>
      </c>
      <c r="N44" s="4">
        <v>175.6050873</v>
      </c>
      <c r="O44" s="6">
        <v>0.440483999999999</v>
      </c>
      <c r="P44" s="11">
        <v>65.4161682099999</v>
      </c>
    </row>
    <row r="45" spans="1:16" ht="12.75">
      <c r="A45" s="10">
        <v>0.2364293337</v>
      </c>
      <c r="B45" s="4">
        <v>68.45256042</v>
      </c>
      <c r="C45" s="4"/>
      <c r="D45" s="4"/>
      <c r="E45" s="10">
        <v>0.565344999999999</v>
      </c>
      <c r="F45" s="4">
        <v>-139.584</v>
      </c>
      <c r="G45" s="6">
        <v>0.415229</v>
      </c>
      <c r="H45" s="11">
        <v>75.9463999999999</v>
      </c>
      <c r="I45" s="10">
        <v>0.877701104</v>
      </c>
      <c r="J45" s="4">
        <v>60.27705002</v>
      </c>
      <c r="K45" s="4">
        <v>0.881044626</v>
      </c>
      <c r="L45" s="4">
        <v>125.8284607</v>
      </c>
      <c r="M45" s="10">
        <v>0.567367999999999</v>
      </c>
      <c r="N45" s="4">
        <v>175.319076499999</v>
      </c>
      <c r="O45" s="6">
        <v>0.459701</v>
      </c>
      <c r="P45" s="11">
        <v>65.4076995799999</v>
      </c>
    </row>
    <row r="46" spans="1:16" ht="12.75">
      <c r="A46" s="10">
        <v>0.2761805356</v>
      </c>
      <c r="B46" s="4">
        <v>71.31787109</v>
      </c>
      <c r="C46" s="4"/>
      <c r="D46" s="4"/>
      <c r="E46" s="10">
        <v>0.554162999999999</v>
      </c>
      <c r="F46" s="4">
        <v>-139.556</v>
      </c>
      <c r="G46" s="6">
        <v>0.431296999999999</v>
      </c>
      <c r="H46" s="11">
        <v>76.1413</v>
      </c>
      <c r="I46" s="10">
        <v>0.896441937</v>
      </c>
      <c r="J46" s="4">
        <v>62.77768707</v>
      </c>
      <c r="K46" s="4">
        <v>0.898813009</v>
      </c>
      <c r="L46" s="4">
        <v>129.8657837</v>
      </c>
      <c r="M46" s="10">
        <v>0.548768</v>
      </c>
      <c r="N46" s="4">
        <v>179.1000519</v>
      </c>
      <c r="O46" s="6">
        <v>0.478901</v>
      </c>
      <c r="P46" s="11">
        <v>66.13214874</v>
      </c>
    </row>
    <row r="47" spans="1:16" ht="12.75">
      <c r="A47" s="10">
        <v>0.3165344298</v>
      </c>
      <c r="B47" s="4">
        <v>73.30176544</v>
      </c>
      <c r="C47" s="4"/>
      <c r="D47" s="4"/>
      <c r="E47" s="10">
        <v>0.542958</v>
      </c>
      <c r="F47" s="4">
        <v>-139.556999999999</v>
      </c>
      <c r="G47" s="6">
        <v>0.447363999999999</v>
      </c>
      <c r="H47" s="11">
        <v>76.3169999999999</v>
      </c>
      <c r="I47" s="10">
        <v>0.914130867</v>
      </c>
      <c r="J47" s="4">
        <v>65.00662231</v>
      </c>
      <c r="K47" s="4">
        <v>0.915584087</v>
      </c>
      <c r="L47" s="4">
        <v>133.9602203</v>
      </c>
      <c r="M47" s="10">
        <v>0.530101</v>
      </c>
      <c r="N47" s="4">
        <v>-174.242996199999</v>
      </c>
      <c r="O47" s="6">
        <v>0.498076</v>
      </c>
      <c r="P47" s="11">
        <v>66.9305496199999</v>
      </c>
    </row>
    <row r="48" spans="1:16" ht="12.75">
      <c r="A48" s="10">
        <v>0.3624544144</v>
      </c>
      <c r="B48" s="4">
        <v>74.20957184</v>
      </c>
      <c r="C48" s="4"/>
      <c r="D48" s="4"/>
      <c r="E48" s="10">
        <v>0.531727999999999</v>
      </c>
      <c r="F48" s="4">
        <v>-139.611999999999</v>
      </c>
      <c r="G48" s="6">
        <v>0.463422</v>
      </c>
      <c r="H48" s="11">
        <v>76.4746999999999</v>
      </c>
      <c r="I48" s="10">
        <v>0.930740058</v>
      </c>
      <c r="J48" s="4">
        <v>68.00714874</v>
      </c>
      <c r="K48" s="4">
        <v>0.931336105</v>
      </c>
      <c r="L48" s="4">
        <v>138.3044891</v>
      </c>
      <c r="M48" s="10">
        <v>0.511367</v>
      </c>
      <c r="N48" s="4">
        <v>-170.749176</v>
      </c>
      <c r="O48" s="6">
        <v>0.517221999999999</v>
      </c>
      <c r="P48" s="11">
        <v>67.18199158</v>
      </c>
    </row>
    <row r="49" spans="1:16" ht="12.75">
      <c r="A49" s="10">
        <v>0.4189113677</v>
      </c>
      <c r="B49" s="4">
        <v>75.01970673</v>
      </c>
      <c r="C49" s="4"/>
      <c r="D49" s="4"/>
      <c r="E49" s="10">
        <v>0.520472999999999</v>
      </c>
      <c r="F49" s="4">
        <v>-139.700999999999</v>
      </c>
      <c r="G49" s="6">
        <v>0.479466999999999</v>
      </c>
      <c r="H49" s="11">
        <v>76.6491999999999</v>
      </c>
      <c r="I49" s="10">
        <v>0.946257711</v>
      </c>
      <c r="J49" s="4">
        <v>70.92524719</v>
      </c>
      <c r="K49" s="4">
        <v>0.94604522</v>
      </c>
      <c r="L49" s="4">
        <v>143.3258209</v>
      </c>
      <c r="M49" s="10">
        <v>0.492564999999999</v>
      </c>
      <c r="N49" s="4">
        <v>-169.014160199999</v>
      </c>
      <c r="O49" s="6">
        <v>0.536335</v>
      </c>
      <c r="P49" s="11">
        <v>66.80747986</v>
      </c>
    </row>
    <row r="50" spans="1:16" ht="12.75">
      <c r="A50" s="10">
        <v>0.4754221737</v>
      </c>
      <c r="B50" s="4">
        <v>75.89983368</v>
      </c>
      <c r="C50" s="4"/>
      <c r="D50" s="4"/>
      <c r="E50" s="10">
        <v>0.509193</v>
      </c>
      <c r="F50" s="4">
        <v>-139.842999999999</v>
      </c>
      <c r="G50" s="6">
        <v>0.495495</v>
      </c>
      <c r="H50" s="11">
        <v>76.8443</v>
      </c>
      <c r="I50" s="10">
        <v>0.960661233</v>
      </c>
      <c r="J50" s="4">
        <v>74.44701385</v>
      </c>
      <c r="K50" s="4">
        <v>0.959707022</v>
      </c>
      <c r="L50" s="4">
        <v>149.2242279</v>
      </c>
      <c r="M50" s="10">
        <v>0.473690999999999</v>
      </c>
      <c r="N50" s="4">
        <v>-167.261047399999</v>
      </c>
      <c r="O50" s="6">
        <v>0.555410999999999</v>
      </c>
      <c r="P50" s="11">
        <v>66.3665618899999</v>
      </c>
    </row>
    <row r="51" spans="1:16" ht="12.75">
      <c r="A51" s="10">
        <v>0.5317444801</v>
      </c>
      <c r="B51" s="4">
        <v>76.29084015</v>
      </c>
      <c r="C51" s="4"/>
      <c r="D51" s="4"/>
      <c r="E51" s="10">
        <v>0.497885999999999</v>
      </c>
      <c r="F51" s="4">
        <v>-140.026</v>
      </c>
      <c r="G51" s="6">
        <v>0.511503999999999</v>
      </c>
      <c r="H51" s="11">
        <v>77.075</v>
      </c>
      <c r="I51" s="10">
        <v>0.973931253</v>
      </c>
      <c r="J51" s="4">
        <v>79.72533417</v>
      </c>
      <c r="K51" s="4">
        <v>0.972300589</v>
      </c>
      <c r="L51" s="4">
        <v>156.410553</v>
      </c>
      <c r="M51" s="10">
        <v>0.454745999999999</v>
      </c>
      <c r="N51" s="4">
        <v>-165.362380999999</v>
      </c>
      <c r="O51" s="6">
        <v>0.574448999999999</v>
      </c>
      <c r="P51" s="11">
        <v>66.7853164699999</v>
      </c>
    </row>
    <row r="52" spans="1:16" ht="12.75">
      <c r="A52" s="10">
        <v>0.5878152251</v>
      </c>
      <c r="B52" s="4">
        <v>77.75492859</v>
      </c>
      <c r="C52" s="4"/>
      <c r="D52" s="4"/>
      <c r="E52" s="10">
        <v>0.486553999999999</v>
      </c>
      <c r="F52" s="4">
        <v>-140.25</v>
      </c>
      <c r="G52" s="6">
        <v>0.52749</v>
      </c>
      <c r="H52" s="11">
        <v>77.3248999999999</v>
      </c>
      <c r="I52" s="10">
        <v>0.986058831</v>
      </c>
      <c r="J52" s="4">
        <v>86.20362854</v>
      </c>
      <c r="K52" s="4">
        <v>0.983808339</v>
      </c>
      <c r="L52" s="4">
        <v>165.1898956</v>
      </c>
      <c r="M52" s="10">
        <v>0.435732999999999</v>
      </c>
      <c r="N52" s="4">
        <v>-166.3562469</v>
      </c>
      <c r="O52" s="6">
        <v>0.593446</v>
      </c>
      <c r="P52" s="11">
        <v>66.9306640599999</v>
      </c>
    </row>
    <row r="53" spans="1:16" ht="12.75">
      <c r="A53" s="10">
        <v>0.6385222673</v>
      </c>
      <c r="B53" s="4">
        <v>79.51879883</v>
      </c>
      <c r="C53" s="4"/>
      <c r="D53" s="4"/>
      <c r="E53" s="10">
        <v>0.475194999999999</v>
      </c>
      <c r="F53" s="4">
        <v>-140.5</v>
      </c>
      <c r="G53" s="6">
        <v>0.543452</v>
      </c>
      <c r="H53" s="11">
        <v>77.4351</v>
      </c>
      <c r="I53" s="10">
        <v>0.997035861</v>
      </c>
      <c r="J53" s="4">
        <v>66.83576965</v>
      </c>
      <c r="K53" s="4">
        <v>0.994300246</v>
      </c>
      <c r="L53" s="4">
        <v>-179.5926208</v>
      </c>
      <c r="M53" s="10">
        <v>0.416657</v>
      </c>
      <c r="N53" s="4">
        <v>-173.767257699999</v>
      </c>
      <c r="O53" s="6">
        <v>0.612303999999999</v>
      </c>
      <c r="P53" s="11">
        <v>66.6442108199999</v>
      </c>
    </row>
    <row r="54" spans="1:16" ht="12.75">
      <c r="A54" s="10">
        <v>0.6940395832</v>
      </c>
      <c r="B54" s="4">
        <v>82.55225372</v>
      </c>
      <c r="C54" s="4"/>
      <c r="D54" s="4"/>
      <c r="E54" s="10">
        <v>0.463812</v>
      </c>
      <c r="F54" s="4">
        <v>-140.867999999999</v>
      </c>
      <c r="G54" s="6">
        <v>0.559386</v>
      </c>
      <c r="H54" s="11">
        <v>77.9963999999999</v>
      </c>
      <c r="I54" s="10">
        <v>1.003423095</v>
      </c>
      <c r="J54" s="4">
        <v>142.5806122</v>
      </c>
      <c r="K54" s="4">
        <v>1</v>
      </c>
      <c r="L54" s="4">
        <v>164.0401306</v>
      </c>
      <c r="M54" s="10">
        <v>0.397525</v>
      </c>
      <c r="N54" s="4">
        <v>-167.4908752</v>
      </c>
      <c r="O54" s="6">
        <v>0.630054</v>
      </c>
      <c r="P54" s="11">
        <v>67.3837890599999</v>
      </c>
    </row>
    <row r="55" spans="1:16" ht="12.75">
      <c r="A55" s="10">
        <v>0.749362886</v>
      </c>
      <c r="B55" s="4">
        <v>87.17541504</v>
      </c>
      <c r="C55" s="4"/>
      <c r="D55" s="4"/>
      <c r="E55" s="10">
        <v>0.452403</v>
      </c>
      <c r="F55" s="4">
        <v>-141.151999999999</v>
      </c>
      <c r="G55" s="6">
        <v>0.575293</v>
      </c>
      <c r="H55" s="11">
        <v>78.4004999999999</v>
      </c>
      <c r="I55" s="10"/>
      <c r="L55" s="4"/>
      <c r="M55" s="10">
        <v>0.378348</v>
      </c>
      <c r="N55" s="4">
        <v>-155.898178099999</v>
      </c>
      <c r="O55" s="6">
        <v>0.645858999999999</v>
      </c>
      <c r="P55" s="11">
        <v>68.57964325</v>
      </c>
    </row>
    <row r="56" spans="1:16" ht="12.75">
      <c r="A56" s="10">
        <v>0.7995110154</v>
      </c>
      <c r="B56" s="4">
        <v>92.42005157</v>
      </c>
      <c r="C56" s="4"/>
      <c r="D56" s="4"/>
      <c r="E56" s="10">
        <v>0.440969999999999</v>
      </c>
      <c r="F56" s="4">
        <v>-141.643</v>
      </c>
      <c r="G56" s="6">
        <v>0.591172999999999</v>
      </c>
      <c r="H56" s="11">
        <v>78.8842</v>
      </c>
      <c r="I56" s="12">
        <v>0</v>
      </c>
      <c r="J56" s="4">
        <v>-166.3623657</v>
      </c>
      <c r="L56" s="4"/>
      <c r="M56" s="10">
        <v>0.359136999999999</v>
      </c>
      <c r="N56" s="4">
        <v>-159.1334381</v>
      </c>
      <c r="O56" s="6">
        <v>0.65983</v>
      </c>
      <c r="P56" s="11">
        <v>69.0569534299999</v>
      </c>
    </row>
    <row r="57" spans="1:16" ht="12.75">
      <c r="A57" s="10">
        <v>0.8445720077</v>
      </c>
      <c r="B57" s="4">
        <v>98.23493958</v>
      </c>
      <c r="C57" s="4"/>
      <c r="D57" s="4"/>
      <c r="E57" s="10">
        <v>0.429512999999999</v>
      </c>
      <c r="F57" s="4">
        <v>-142.087999999999</v>
      </c>
      <c r="G57" s="6">
        <v>0.607026999999999</v>
      </c>
      <c r="H57" s="11">
        <v>79.4778</v>
      </c>
      <c r="I57" s="12">
        <v>0.00973</v>
      </c>
      <c r="J57" s="4">
        <v>174.6548004</v>
      </c>
      <c r="L57" s="4"/>
      <c r="M57" s="10">
        <v>0.339913</v>
      </c>
      <c r="N57" s="4">
        <v>-161.493240399999</v>
      </c>
      <c r="O57" s="6">
        <v>0.672634999999999</v>
      </c>
      <c r="P57" s="11">
        <v>69.7317352299999</v>
      </c>
    </row>
    <row r="58" spans="1:16" ht="12.75">
      <c r="A58" s="10">
        <v>0.8795898557</v>
      </c>
      <c r="B58" s="4">
        <v>103.4365616</v>
      </c>
      <c r="C58" s="4"/>
      <c r="D58" s="4"/>
      <c r="E58" s="10">
        <v>0.418034</v>
      </c>
      <c r="F58" s="4">
        <v>-142.466</v>
      </c>
      <c r="G58" s="6">
        <v>0.622854</v>
      </c>
      <c r="H58" s="11">
        <v>80.1299</v>
      </c>
      <c r="I58" s="12">
        <v>0.0207</v>
      </c>
      <c r="J58" s="4">
        <v>57.43291473</v>
      </c>
      <c r="L58" s="4"/>
      <c r="M58" s="10">
        <v>0.320695999999999</v>
      </c>
      <c r="N58" s="4">
        <v>-160.412857099999</v>
      </c>
      <c r="O58" s="6">
        <v>0.685170999999999</v>
      </c>
      <c r="P58" s="11">
        <v>70.1908187899999</v>
      </c>
    </row>
    <row r="59" spans="1:16" ht="12.75">
      <c r="A59" s="10">
        <v>0.9095915556</v>
      </c>
      <c r="B59" s="4">
        <v>107.8632431</v>
      </c>
      <c r="C59" s="4"/>
      <c r="D59" s="4"/>
      <c r="E59" s="10">
        <v>0.406532999999999</v>
      </c>
      <c r="F59" s="4">
        <v>-143.110999999999</v>
      </c>
      <c r="G59" s="6">
        <v>0.638654999999999</v>
      </c>
      <c r="H59" s="11">
        <v>80.882</v>
      </c>
      <c r="I59" s="12">
        <v>0.0325</v>
      </c>
      <c r="J59" s="4">
        <v>45.60987091</v>
      </c>
      <c r="L59" s="4"/>
      <c r="M59" s="10">
        <v>0.301501999999999</v>
      </c>
      <c r="N59" s="4">
        <v>-160.481582599999</v>
      </c>
      <c r="O59" s="6">
        <v>0.697716</v>
      </c>
      <c r="P59" s="11">
        <v>70.89527893</v>
      </c>
    </row>
    <row r="60" spans="1:16" ht="12.75">
      <c r="A60" s="10">
        <v>0.934589088</v>
      </c>
      <c r="B60" s="4">
        <v>110.8368301</v>
      </c>
      <c r="C60" s="4"/>
      <c r="D60" s="4"/>
      <c r="E60" s="10">
        <v>0.395015</v>
      </c>
      <c r="F60" s="4">
        <v>-143.573</v>
      </c>
      <c r="G60" s="6">
        <v>0.654430999999999</v>
      </c>
      <c r="H60" s="11">
        <v>81.6911999999999</v>
      </c>
      <c r="I60" s="12">
        <v>0.0452</v>
      </c>
      <c r="J60" s="4">
        <v>42.21165848</v>
      </c>
      <c r="L60" s="4"/>
      <c r="M60" s="10">
        <v>0.282915</v>
      </c>
      <c r="N60" s="4">
        <v>-160.423111</v>
      </c>
      <c r="O60" s="6">
        <v>0.710246999999999</v>
      </c>
      <c r="P60" s="11">
        <v>71.70027161</v>
      </c>
    </row>
    <row r="61" spans="1:16" ht="12.75">
      <c r="A61" s="10">
        <v>0.9536414146</v>
      </c>
      <c r="B61" s="4">
        <v>112.9023209</v>
      </c>
      <c r="C61" s="4"/>
      <c r="D61" s="4"/>
      <c r="E61" s="10">
        <v>0.383479999999999</v>
      </c>
      <c r="F61" s="4">
        <v>-144.080999999999</v>
      </c>
      <c r="G61" s="6">
        <v>0.670182999999999</v>
      </c>
      <c r="H61" s="11">
        <v>82.6187999999999</v>
      </c>
      <c r="I61" s="12">
        <v>0.0587</v>
      </c>
      <c r="J61" s="4">
        <v>42.19727325</v>
      </c>
      <c r="L61" s="4"/>
      <c r="M61" s="10">
        <v>0.266000999999999</v>
      </c>
      <c r="N61" s="4">
        <v>-160.2929688</v>
      </c>
      <c r="O61" s="6">
        <v>0.722767999999999</v>
      </c>
      <c r="P61" s="11">
        <v>72.51573944</v>
      </c>
    </row>
    <row r="62" spans="1:16" ht="12.75">
      <c r="A62" s="10">
        <v>0.9644619226</v>
      </c>
      <c r="B62" s="4">
        <v>115.1874466</v>
      </c>
      <c r="C62" s="4"/>
      <c r="D62" s="4"/>
      <c r="E62" s="10">
        <v>0.371933</v>
      </c>
      <c r="F62" s="4">
        <v>-144.548</v>
      </c>
      <c r="G62" s="6">
        <v>0.685911999999999</v>
      </c>
      <c r="H62" s="11">
        <v>83.6036</v>
      </c>
      <c r="I62" s="12">
        <v>0.0731</v>
      </c>
      <c r="J62" s="4">
        <v>43.35604477</v>
      </c>
      <c r="L62" s="4"/>
      <c r="M62" s="10">
        <v>0.251118</v>
      </c>
      <c r="N62" s="4">
        <v>-160.0087891</v>
      </c>
      <c r="O62" s="6">
        <v>0.735277999999999</v>
      </c>
      <c r="P62" s="11">
        <v>73.3642883299999</v>
      </c>
    </row>
    <row r="63" spans="1:16" ht="12.75">
      <c r="A63" s="12" t="s">
        <v>22</v>
      </c>
      <c r="B63" s="4"/>
      <c r="C63" s="4"/>
      <c r="D63" s="4"/>
      <c r="E63" s="10">
        <v>0.360375999999999</v>
      </c>
      <c r="F63" s="4">
        <v>-145.016999999999</v>
      </c>
      <c r="G63" s="6">
        <v>0.701618999999999</v>
      </c>
      <c r="H63" s="11">
        <v>84.7158</v>
      </c>
      <c r="I63" s="12">
        <v>0.0885</v>
      </c>
      <c r="J63" s="4">
        <v>45.07029343</v>
      </c>
      <c r="L63" s="4"/>
      <c r="M63" s="10">
        <v>0.237894999999999</v>
      </c>
      <c r="N63" s="4">
        <v>-159.9798737</v>
      </c>
      <c r="O63" s="6">
        <v>0.747775999999999</v>
      </c>
      <c r="P63" s="11">
        <v>74.40750122</v>
      </c>
    </row>
    <row r="64" spans="1:16" ht="12.75">
      <c r="A64" s="12">
        <f aca="true" t="shared" si="0" ref="A64:A92">A6</f>
        <v>0.002491631545</v>
      </c>
      <c r="B64" s="6"/>
      <c r="C64" s="4"/>
      <c r="D64" s="4"/>
      <c r="E64" s="10">
        <v>0.348814</v>
      </c>
      <c r="F64" s="4">
        <v>-145.471</v>
      </c>
      <c r="G64" s="6">
        <v>0.717305999999999</v>
      </c>
      <c r="H64" s="11">
        <v>85.8859</v>
      </c>
      <c r="I64" s="10">
        <v>0.104809284</v>
      </c>
      <c r="J64" s="4">
        <v>47.02064514</v>
      </c>
      <c r="L64" s="4"/>
      <c r="M64" s="10">
        <v>0.225427999999999</v>
      </c>
      <c r="N64" s="4">
        <v>-159.620575</v>
      </c>
      <c r="O64" s="6">
        <v>0.760264999999999</v>
      </c>
      <c r="P64" s="11">
        <v>75.2703857399999</v>
      </c>
    </row>
    <row r="65" spans="1:16" ht="12.75">
      <c r="A65" s="12">
        <f t="shared" si="0"/>
        <v>0.0001400724723</v>
      </c>
      <c r="B65" s="4"/>
      <c r="C65" s="4"/>
      <c r="D65" s="4"/>
      <c r="E65" s="10">
        <v>0.337251</v>
      </c>
      <c r="F65" s="4">
        <v>-145.914999999999</v>
      </c>
      <c r="G65" s="6">
        <v>0.732975</v>
      </c>
      <c r="H65" s="11">
        <v>87.1811</v>
      </c>
      <c r="I65" s="10">
        <v>0.122111365</v>
      </c>
      <c r="J65" s="4">
        <v>49.17315674</v>
      </c>
      <c r="L65" s="4"/>
      <c r="M65" s="10">
        <v>0.213066</v>
      </c>
      <c r="N65" s="4">
        <v>-159.3646698</v>
      </c>
      <c r="O65" s="6">
        <v>0.772746</v>
      </c>
      <c r="P65" s="11">
        <v>76.47634888</v>
      </c>
    </row>
    <row r="66" spans="1:16" ht="12.75">
      <c r="A66" s="12">
        <f t="shared" si="0"/>
        <v>0.001985292183</v>
      </c>
      <c r="B66" s="4"/>
      <c r="C66" s="4"/>
      <c r="D66" s="4"/>
      <c r="E66" s="10">
        <v>0.325693</v>
      </c>
      <c r="F66" s="4">
        <v>-146.348999999999</v>
      </c>
      <c r="G66" s="6">
        <v>0.748626</v>
      </c>
      <c r="H66" s="11">
        <v>88.5280999999999</v>
      </c>
      <c r="I66" s="10">
        <v>0.140432432</v>
      </c>
      <c r="J66" s="4">
        <v>51.43602371</v>
      </c>
      <c r="L66" s="4"/>
      <c r="M66" s="10">
        <v>0.200816999999999</v>
      </c>
      <c r="N66" s="4">
        <v>-158.835296599999</v>
      </c>
      <c r="O66" s="6">
        <v>0.785219</v>
      </c>
      <c r="P66" s="11">
        <v>77.5270538299999</v>
      </c>
    </row>
    <row r="67" spans="1:16" ht="12.75">
      <c r="A67" s="12">
        <f t="shared" si="0"/>
        <v>0.006238157395</v>
      </c>
      <c r="B67" s="4"/>
      <c r="C67" s="4"/>
      <c r="D67" s="4"/>
      <c r="E67" s="10">
        <v>0.314145999999999</v>
      </c>
      <c r="F67" s="4">
        <v>-146.768</v>
      </c>
      <c r="G67" s="6">
        <v>0.764261999999999</v>
      </c>
      <c r="H67" s="11">
        <v>90.0019</v>
      </c>
      <c r="I67" s="10">
        <v>0.159804389</v>
      </c>
      <c r="J67" s="4">
        <v>53.72711182</v>
      </c>
      <c r="L67" s="4"/>
      <c r="M67" s="10">
        <v>0.188681999999999</v>
      </c>
      <c r="N67" s="4">
        <v>-158.604568499999</v>
      </c>
      <c r="O67" s="6">
        <v>0.797680999999999</v>
      </c>
      <c r="P67" s="11">
        <v>78.8626708999999</v>
      </c>
    </row>
    <row r="68" spans="1:16" ht="12.75">
      <c r="A68" s="12">
        <f t="shared" si="0"/>
        <v>0.01171347778</v>
      </c>
      <c r="B68" s="4"/>
      <c r="C68" s="4"/>
      <c r="D68" s="4"/>
      <c r="E68" s="10">
        <v>0.302615</v>
      </c>
      <c r="F68" s="4">
        <v>-147.169999999999</v>
      </c>
      <c r="G68" s="6">
        <v>0.779881999999999</v>
      </c>
      <c r="H68" s="11">
        <v>91.5164999999999</v>
      </c>
      <c r="I68" s="10">
        <v>0.180253908</v>
      </c>
      <c r="J68" s="4">
        <v>55.99776459</v>
      </c>
      <c r="L68" s="4"/>
      <c r="M68" s="10">
        <v>0.176676</v>
      </c>
      <c r="N68" s="4">
        <v>-158.634094199999</v>
      </c>
      <c r="O68" s="6">
        <v>0.810135999999999</v>
      </c>
      <c r="P68" s="11">
        <v>79.9781875599999</v>
      </c>
    </row>
    <row r="69" spans="1:16" ht="12.75">
      <c r="A69" s="12">
        <f t="shared" si="0"/>
        <v>0.01775068417</v>
      </c>
      <c r="B69" s="4"/>
      <c r="C69" s="4"/>
      <c r="D69" s="4"/>
      <c r="E69" s="10">
        <v>0.291107999999999</v>
      </c>
      <c r="F69" s="4">
        <v>-147.540999999999</v>
      </c>
      <c r="G69" s="6">
        <v>0.795489</v>
      </c>
      <c r="H69" s="11">
        <v>93.1531999999999</v>
      </c>
      <c r="I69" s="10">
        <v>0.201801047</v>
      </c>
      <c r="J69" s="4">
        <v>58.19499969</v>
      </c>
      <c r="L69" s="4"/>
      <c r="M69" s="10">
        <v>0.164809</v>
      </c>
      <c r="N69" s="4">
        <v>-158.6698761</v>
      </c>
      <c r="O69" s="6">
        <v>0.822589</v>
      </c>
      <c r="P69" s="11">
        <v>81.4763107299999</v>
      </c>
    </row>
    <row r="70" spans="1:16" ht="12.75">
      <c r="A70" s="12">
        <f t="shared" si="0"/>
        <v>0.02769455127</v>
      </c>
      <c r="B70" s="4"/>
      <c r="C70" s="4"/>
      <c r="D70" s="4"/>
      <c r="E70" s="10">
        <v>0.279631999999999</v>
      </c>
      <c r="F70" s="4">
        <v>-147.888</v>
      </c>
      <c r="G70" s="6">
        <v>0.811084999999999</v>
      </c>
      <c r="H70" s="11">
        <v>94.8164</v>
      </c>
      <c r="I70" s="10">
        <v>0.224453598</v>
      </c>
      <c r="J70" s="4">
        <v>60.30496597</v>
      </c>
      <c r="L70" s="4"/>
      <c r="M70" s="10">
        <v>0.153092</v>
      </c>
      <c r="N70" s="4">
        <v>-158.615982099999</v>
      </c>
      <c r="O70" s="6">
        <v>0.835036</v>
      </c>
      <c r="P70" s="11">
        <v>82.92811584</v>
      </c>
    </row>
    <row r="71" spans="1:16" ht="12.75">
      <c r="A71" s="12">
        <f t="shared" si="0"/>
        <v>0.04190868139</v>
      </c>
      <c r="B71" s="4"/>
      <c r="C71" s="4"/>
      <c r="D71" s="4"/>
      <c r="E71" s="10">
        <v>0.268193999999999</v>
      </c>
      <c r="F71" s="4">
        <v>-148.206999999999</v>
      </c>
      <c r="G71" s="6">
        <v>0.826668999999999</v>
      </c>
      <c r="H71" s="11">
        <v>96.5896</v>
      </c>
      <c r="I71" s="10">
        <v>0.248209789</v>
      </c>
      <c r="J71" s="4">
        <v>62.2894249</v>
      </c>
      <c r="L71" s="4"/>
      <c r="M71" s="10">
        <v>0.141532999999999</v>
      </c>
      <c r="N71" s="4">
        <v>-158.6218872</v>
      </c>
      <c r="O71" s="6">
        <v>0.847473999999999</v>
      </c>
      <c r="P71" s="11">
        <v>84.5567474399999</v>
      </c>
    </row>
    <row r="72" spans="1:16" ht="12.75">
      <c r="A72" s="12">
        <f t="shared" si="0"/>
        <v>0.0694334358</v>
      </c>
      <c r="B72" s="4"/>
      <c r="C72" s="4"/>
      <c r="D72" s="4"/>
      <c r="E72" s="10">
        <v>0.256801999999999</v>
      </c>
      <c r="F72" s="4">
        <v>-148.509999999999</v>
      </c>
      <c r="G72" s="6">
        <v>0.842243999999999</v>
      </c>
      <c r="H72" s="11">
        <v>98.3643</v>
      </c>
      <c r="I72" s="10">
        <v>0.273051411</v>
      </c>
      <c r="J72" s="4">
        <v>64.13024902</v>
      </c>
      <c r="L72" s="4"/>
      <c r="M72" s="10">
        <v>0.130143</v>
      </c>
      <c r="N72" s="4">
        <v>-158.6130981</v>
      </c>
      <c r="O72" s="6">
        <v>0.859908</v>
      </c>
      <c r="P72" s="11">
        <v>86.2899246199999</v>
      </c>
    </row>
    <row r="73" spans="1:16" ht="12.75">
      <c r="A73" s="12">
        <f t="shared" si="0"/>
        <v>0.1115839332</v>
      </c>
      <c r="B73" s="4"/>
      <c r="C73" s="4"/>
      <c r="D73" s="4"/>
      <c r="E73" s="10">
        <v>0.245462999999999</v>
      </c>
      <c r="F73" s="4">
        <v>-148.788999999999</v>
      </c>
      <c r="G73" s="6">
        <v>0.857809999999999</v>
      </c>
      <c r="H73" s="11">
        <v>100.239</v>
      </c>
      <c r="I73" s="10">
        <v>0.298942745</v>
      </c>
      <c r="J73" s="4">
        <v>65.82722473</v>
      </c>
      <c r="L73" s="4"/>
      <c r="M73" s="10">
        <v>0.118929999999999</v>
      </c>
      <c r="N73" s="4">
        <v>-158.665588399999</v>
      </c>
      <c r="O73" s="6">
        <v>0.872341999999999</v>
      </c>
      <c r="P73" s="11">
        <v>89.4290847799999</v>
      </c>
    </row>
    <row r="74" spans="1:16" ht="12.75">
      <c r="A74" s="12">
        <f t="shared" si="0"/>
        <v>0.1570369899</v>
      </c>
      <c r="B74" s="4"/>
      <c r="C74" s="4"/>
      <c r="D74" s="4"/>
      <c r="E74" s="10">
        <v>0.234186</v>
      </c>
      <c r="F74" s="4">
        <v>-149.055</v>
      </c>
      <c r="G74" s="6">
        <v>0.873368</v>
      </c>
      <c r="H74" s="11">
        <v>102.103999999999</v>
      </c>
      <c r="I74" s="10">
        <v>0.325831801</v>
      </c>
      <c r="J74" s="4">
        <v>67.38899231</v>
      </c>
      <c r="L74" s="4"/>
      <c r="M74" s="10">
        <v>0.107907</v>
      </c>
      <c r="N74" s="4">
        <v>-158.7793274</v>
      </c>
      <c r="O74" s="6">
        <v>0.884770999999999</v>
      </c>
      <c r="P74" s="11">
        <v>88.48484802</v>
      </c>
    </row>
    <row r="75" spans="1:16" ht="12.75">
      <c r="A75" s="12">
        <f t="shared" si="0"/>
        <v>0.2050393373</v>
      </c>
      <c r="B75" s="4"/>
      <c r="C75" s="4"/>
      <c r="D75" s="4"/>
      <c r="E75" s="10">
        <v>0.222979</v>
      </c>
      <c r="F75" s="4">
        <v>-149.302999999999</v>
      </c>
      <c r="G75" s="6">
        <v>0.888920999999999</v>
      </c>
      <c r="H75" s="11">
        <v>104.072</v>
      </c>
      <c r="I75" s="10">
        <v>0.353652388</v>
      </c>
      <c r="J75" s="4">
        <v>68.85584259</v>
      </c>
      <c r="L75" s="4"/>
      <c r="M75" s="10">
        <v>0.097082</v>
      </c>
      <c r="N75" s="4">
        <v>-158.9876556</v>
      </c>
      <c r="O75" s="6">
        <v>0.897195999999999</v>
      </c>
      <c r="P75" s="11">
        <v>88.8186416599999</v>
      </c>
    </row>
    <row r="76" spans="1:16" ht="12.75">
      <c r="A76" s="12">
        <f t="shared" si="0"/>
        <v>0.2548727691</v>
      </c>
      <c r="B76" s="4"/>
      <c r="C76" s="4"/>
      <c r="D76" s="4"/>
      <c r="E76" s="10">
        <v>0.21185</v>
      </c>
      <c r="F76" s="4">
        <v>-149.539999999999</v>
      </c>
      <c r="G76" s="6">
        <v>0.904468999999999</v>
      </c>
      <c r="H76" s="11">
        <v>106.015</v>
      </c>
      <c r="I76" s="10">
        <v>0.382327646</v>
      </c>
      <c r="J76" s="4">
        <v>70.29533386</v>
      </c>
      <c r="L76" s="4"/>
      <c r="M76" s="10">
        <v>0.08647</v>
      </c>
      <c r="N76" s="4">
        <v>-159.5157623</v>
      </c>
      <c r="O76" s="6">
        <v>0.909622999999999</v>
      </c>
      <c r="P76" s="11">
        <v>88.74368286</v>
      </c>
    </row>
    <row r="77" spans="1:16" ht="12.75">
      <c r="A77" s="12">
        <f t="shared" si="0"/>
        <v>0.3057938516</v>
      </c>
      <c r="B77" s="4"/>
      <c r="C77" s="4"/>
      <c r="D77" s="4"/>
      <c r="E77" s="10">
        <v>0.200807</v>
      </c>
      <c r="F77" s="4">
        <v>-149.758999999999</v>
      </c>
      <c r="G77" s="6">
        <v>0.920015</v>
      </c>
      <c r="H77" s="11">
        <v>108.039</v>
      </c>
      <c r="I77" s="10">
        <v>0.411775321</v>
      </c>
      <c r="J77" s="4">
        <v>71.73679352</v>
      </c>
      <c r="L77" s="4"/>
      <c r="M77" s="10">
        <v>0.0760849999999999</v>
      </c>
      <c r="N77" s="4">
        <v>-159.953079199999</v>
      </c>
      <c r="O77" s="6">
        <v>0.922058</v>
      </c>
      <c r="P77" s="11">
        <v>90.35671234</v>
      </c>
    </row>
    <row r="78" spans="1:16" ht="12.75">
      <c r="A78" s="12">
        <f t="shared" si="0"/>
        <v>0.3571292758</v>
      </c>
      <c r="B78" s="4"/>
      <c r="C78" s="4"/>
      <c r="D78" s="4"/>
      <c r="E78" s="10">
        <v>0.189856999999999</v>
      </c>
      <c r="F78" s="4">
        <v>-149.971</v>
      </c>
      <c r="G78" s="6">
        <v>0.935558</v>
      </c>
      <c r="H78" s="11">
        <v>110.079999999999</v>
      </c>
      <c r="I78" s="10">
        <v>0.441913247</v>
      </c>
      <c r="J78" s="4">
        <v>73.05898285</v>
      </c>
      <c r="L78" s="4"/>
      <c r="M78" s="10">
        <v>0.065943</v>
      </c>
      <c r="N78" s="4">
        <v>-159.1413574</v>
      </c>
      <c r="O78" s="6">
        <v>0.934365</v>
      </c>
      <c r="P78" s="11">
        <v>88.48356628</v>
      </c>
    </row>
    <row r="79" spans="1:16" ht="12.75">
      <c r="A79" s="12">
        <f t="shared" si="0"/>
        <v>0.4083905816</v>
      </c>
      <c r="B79" s="4"/>
      <c r="C79" s="4"/>
      <c r="D79" s="4"/>
      <c r="E79" s="10">
        <v>0.179009</v>
      </c>
      <c r="F79" s="4">
        <v>-150.171999999999</v>
      </c>
      <c r="G79" s="6">
        <v>0.951099999999999</v>
      </c>
      <c r="H79" s="11">
        <v>112.299999999999</v>
      </c>
      <c r="I79" s="10">
        <v>0.472663432</v>
      </c>
      <c r="J79" s="4">
        <v>74.04601288</v>
      </c>
      <c r="L79" s="4"/>
      <c r="M79" s="10">
        <v>0.0560739999999999</v>
      </c>
      <c r="N79" s="4">
        <v>-158.6634674</v>
      </c>
      <c r="O79" s="6">
        <v>0.94572</v>
      </c>
      <c r="P79" s="11">
        <v>91.48638916</v>
      </c>
    </row>
    <row r="80" spans="1:16" ht="12.75">
      <c r="A80" s="12">
        <f t="shared" si="0"/>
        <v>0.4593019485</v>
      </c>
      <c r="B80" s="4"/>
      <c r="C80" s="4"/>
      <c r="D80" s="4"/>
      <c r="E80" s="10">
        <v>0.168268</v>
      </c>
      <c r="F80" s="4">
        <v>-150.366999999999</v>
      </c>
      <c r="G80" s="6">
        <v>0.966640999999999</v>
      </c>
      <c r="H80" s="11">
        <v>114.528999999999</v>
      </c>
      <c r="I80" s="10">
        <v>0.503955305</v>
      </c>
      <c r="J80" s="4">
        <v>76.87000275</v>
      </c>
      <c r="L80" s="4"/>
      <c r="M80" s="10">
        <v>0.046503</v>
      </c>
      <c r="N80" s="4">
        <v>-159.232650799999</v>
      </c>
      <c r="O80" s="6">
        <v>0.955417999999999</v>
      </c>
      <c r="P80" s="11">
        <v>77.0564651499999</v>
      </c>
    </row>
    <row r="81" spans="1:16" ht="12.75">
      <c r="A81" s="12">
        <f t="shared" si="0"/>
        <v>0.5097570419</v>
      </c>
      <c r="B81" s="4"/>
      <c r="C81" s="4"/>
      <c r="D81" s="4"/>
      <c r="E81" s="10">
        <v>0.157644</v>
      </c>
      <c r="F81" s="4">
        <v>-150.555</v>
      </c>
      <c r="G81" s="6">
        <v>0.982180999999999</v>
      </c>
      <c r="H81" s="11">
        <v>119.412</v>
      </c>
      <c r="I81" s="10">
        <v>0.507501602</v>
      </c>
      <c r="J81" s="4">
        <v>76.50354004</v>
      </c>
      <c r="L81" s="4"/>
      <c r="M81" s="10">
        <v>0.0376729999999999</v>
      </c>
      <c r="N81" s="4">
        <v>-159.5108337</v>
      </c>
      <c r="O81" s="6">
        <v>0.963671999999999</v>
      </c>
      <c r="P81" s="11">
        <v>96.4063797</v>
      </c>
    </row>
    <row r="82" spans="1:16" ht="12.75">
      <c r="A82" s="12">
        <f t="shared" si="0"/>
        <v>0.5597575903</v>
      </c>
      <c r="B82" s="4"/>
      <c r="C82" s="4"/>
      <c r="D82" s="4"/>
      <c r="E82" s="10">
        <v>0.147141999999999</v>
      </c>
      <c r="F82" s="4">
        <v>-150.741</v>
      </c>
      <c r="G82" s="6">
        <v>0.997721999999999</v>
      </c>
      <c r="H82" s="11">
        <v>113.003</v>
      </c>
      <c r="I82" s="10">
        <v>0.537927747</v>
      </c>
      <c r="J82" s="4">
        <v>78.50275421</v>
      </c>
      <c r="L82" s="4"/>
      <c r="M82" s="10">
        <v>0.0300519999999999</v>
      </c>
      <c r="N82" s="4">
        <v>-159.594787599999</v>
      </c>
      <c r="O82" s="6">
        <v>0.97087</v>
      </c>
      <c r="P82" s="11">
        <v>62.8239250199999</v>
      </c>
    </row>
    <row r="83" spans="1:16" ht="12.75">
      <c r="A83" s="12">
        <f t="shared" si="0"/>
        <v>0.6093613505</v>
      </c>
      <c r="B83" s="4"/>
      <c r="C83" s="4"/>
      <c r="D83" s="4"/>
      <c r="E83" s="10">
        <v>0.136771</v>
      </c>
      <c r="F83" s="4">
        <v>-150.923</v>
      </c>
      <c r="G83" s="4"/>
      <c r="H83" s="11"/>
      <c r="I83" s="10">
        <v>0.567668796</v>
      </c>
      <c r="J83" s="4">
        <v>80.42391205</v>
      </c>
      <c r="L83" s="4"/>
      <c r="M83" s="10">
        <v>0.023594</v>
      </c>
      <c r="N83" s="4">
        <v>-159.820175199999</v>
      </c>
      <c r="O83" s="6">
        <v>0.977252</v>
      </c>
      <c r="P83" s="11">
        <v>19.6501998899999</v>
      </c>
    </row>
    <row r="84" spans="1:16" ht="12.75">
      <c r="A84" s="12">
        <f t="shared" si="0"/>
        <v>0.6586381793</v>
      </c>
      <c r="B84" s="4"/>
      <c r="C84" s="4"/>
      <c r="D84" s="4"/>
      <c r="E84" s="10">
        <v>0.126536</v>
      </c>
      <c r="F84" s="4">
        <v>-151.104999999999</v>
      </c>
      <c r="G84" s="4"/>
      <c r="H84" s="11"/>
      <c r="I84" s="10">
        <v>0.59668982</v>
      </c>
      <c r="J84" s="4">
        <v>82.62017059</v>
      </c>
      <c r="L84" s="4"/>
      <c r="M84" s="10">
        <v>0.0181709999999999</v>
      </c>
      <c r="N84" s="4">
        <v>-159.9237213</v>
      </c>
      <c r="O84" s="6">
        <v>0.982963</v>
      </c>
      <c r="P84" s="11">
        <v>-3.28883695599999</v>
      </c>
    </row>
    <row r="85" spans="1:16" ht="12.75">
      <c r="A85" s="12">
        <f t="shared" si="0"/>
        <v>0.7076619267</v>
      </c>
      <c r="B85" s="4"/>
      <c r="C85" s="4"/>
      <c r="D85" s="4"/>
      <c r="E85" s="10">
        <v>0.116444</v>
      </c>
      <c r="F85" s="4">
        <v>-151.284999999999</v>
      </c>
      <c r="G85" s="4"/>
      <c r="H85" s="11"/>
      <c r="I85" s="10">
        <v>0.624968648</v>
      </c>
      <c r="J85" s="4">
        <v>85.15187836</v>
      </c>
      <c r="L85" s="4"/>
      <c r="M85" s="10">
        <v>0.0136019999999999</v>
      </c>
      <c r="N85" s="4">
        <v>-160.2158966</v>
      </c>
      <c r="O85" s="6">
        <v>0.988142999999999</v>
      </c>
      <c r="P85" s="11">
        <v>-64.2931976299999</v>
      </c>
    </row>
    <row r="86" spans="1:16" ht="12.75">
      <c r="A86" s="12">
        <f t="shared" si="0"/>
        <v>0.7564958334</v>
      </c>
      <c r="B86" s="4"/>
      <c r="C86" s="4"/>
      <c r="D86" s="4"/>
      <c r="E86" s="10">
        <v>0.106503</v>
      </c>
      <c r="F86" s="4">
        <v>-151.466</v>
      </c>
      <c r="G86" s="4"/>
      <c r="H86" s="11"/>
      <c r="I86" s="10">
        <v>0.652482092</v>
      </c>
      <c r="J86" s="4">
        <v>87.9862442</v>
      </c>
      <c r="L86" s="4"/>
      <c r="M86" s="10">
        <v>0.00971699999999999</v>
      </c>
      <c r="N86" s="4">
        <v>-160.232574499999</v>
      </c>
      <c r="O86" s="6">
        <v>0.992829999999999</v>
      </c>
      <c r="P86" s="11">
        <v>-19.8412113199999</v>
      </c>
    </row>
    <row r="87" spans="1:16" ht="12.75">
      <c r="A87" s="12">
        <f t="shared" si="0"/>
        <v>0.8051962852</v>
      </c>
      <c r="B87" s="4"/>
      <c r="C87" s="4"/>
      <c r="D87" s="4"/>
      <c r="E87" s="12">
        <v>0.0967212999999999</v>
      </c>
      <c r="F87" s="4">
        <v>-151.649</v>
      </c>
      <c r="G87" s="4"/>
      <c r="H87" s="11"/>
      <c r="I87" s="10">
        <v>0.679204047</v>
      </c>
      <c r="J87" s="4">
        <v>91.11601257</v>
      </c>
      <c r="L87" s="4"/>
      <c r="M87" s="10">
        <v>0.006509</v>
      </c>
      <c r="N87" s="4">
        <v>-160.096481299999</v>
      </c>
      <c r="O87" s="6">
        <v>0.996564</v>
      </c>
      <c r="P87" s="11">
        <v>-16.2111892699999</v>
      </c>
    </row>
    <row r="88" spans="1:16" ht="12.75">
      <c r="A88" s="12">
        <f t="shared" si="0"/>
        <v>0.8489474654</v>
      </c>
      <c r="B88" s="4"/>
      <c r="C88" s="4"/>
      <c r="D88" s="4"/>
      <c r="E88" s="12">
        <v>0.0871086999999999</v>
      </c>
      <c r="F88" s="4">
        <v>-151.837999999999</v>
      </c>
      <c r="G88" s="4"/>
      <c r="H88" s="11"/>
      <c r="I88" s="10">
        <v>0.705120802</v>
      </c>
      <c r="J88" s="4">
        <v>94.51374054</v>
      </c>
      <c r="L88" s="4"/>
      <c r="M88" s="10">
        <v>0.004065</v>
      </c>
      <c r="N88" s="4">
        <v>-160.2133331</v>
      </c>
      <c r="O88" s="6">
        <v>0.998838</v>
      </c>
      <c r="P88" s="11">
        <v>-10.21364784</v>
      </c>
    </row>
    <row r="89" spans="1:16" ht="12.75">
      <c r="A89" s="12">
        <f t="shared" si="0"/>
        <v>0.8829379678</v>
      </c>
      <c r="B89" s="4"/>
      <c r="C89" s="4"/>
      <c r="D89" s="4"/>
      <c r="E89" s="12">
        <v>0.0776746999999999</v>
      </c>
      <c r="F89" s="4">
        <v>-152.020999999999</v>
      </c>
      <c r="G89" s="4"/>
      <c r="H89" s="11"/>
      <c r="I89" s="10">
        <v>0.730213106</v>
      </c>
      <c r="J89" s="4">
        <v>98.11477661</v>
      </c>
      <c r="L89" s="4"/>
      <c r="M89" s="10">
        <v>0.00233599999999999</v>
      </c>
      <c r="N89" s="4">
        <v>-160.251556399999</v>
      </c>
      <c r="O89" s="6">
        <v>1.001521</v>
      </c>
      <c r="P89" s="11">
        <v>-165.9985809</v>
      </c>
    </row>
    <row r="90" spans="1:16" ht="12.75">
      <c r="A90" s="12">
        <f t="shared" si="0"/>
        <v>0.9120605588</v>
      </c>
      <c r="B90" s="4"/>
      <c r="C90" s="4"/>
      <c r="D90" s="4"/>
      <c r="E90" s="12">
        <v>0.0684295</v>
      </c>
      <c r="F90" s="4">
        <v>-152.216</v>
      </c>
      <c r="G90" s="4"/>
      <c r="H90" s="11"/>
      <c r="I90" s="10">
        <v>0.754454613</v>
      </c>
      <c r="J90" s="4">
        <v>101.917717</v>
      </c>
      <c r="L90" s="4"/>
      <c r="M90" s="10">
        <v>0.00113999999999999</v>
      </c>
      <c r="N90" s="4">
        <v>-160.1098785</v>
      </c>
      <c r="O90" s="4"/>
      <c r="P90" s="11"/>
    </row>
    <row r="91" spans="1:16" ht="12.75">
      <c r="A91" s="12">
        <f t="shared" si="0"/>
        <v>0.9363204241</v>
      </c>
      <c r="B91" s="4"/>
      <c r="C91" s="4"/>
      <c r="D91" s="4"/>
      <c r="E91" s="12">
        <v>0.0593863</v>
      </c>
      <c r="F91" s="4">
        <v>-152.427999999999</v>
      </c>
      <c r="G91" s="4"/>
      <c r="H91" s="11"/>
      <c r="I91" s="10">
        <v>0.777835429</v>
      </c>
      <c r="J91" s="4">
        <v>105.8134537</v>
      </c>
      <c r="L91" s="4"/>
      <c r="M91" s="10">
        <v>0.000353999999999999</v>
      </c>
      <c r="N91" s="4">
        <v>-160.2901611</v>
      </c>
      <c r="O91" s="4"/>
      <c r="P91" s="11"/>
    </row>
    <row r="92" spans="1:16" ht="12.75">
      <c r="A92" s="12">
        <f t="shared" si="0"/>
        <v>0.9561261535</v>
      </c>
      <c r="B92" s="4"/>
      <c r="C92" s="4"/>
      <c r="D92" s="4"/>
      <c r="E92" s="12">
        <v>0.0505702</v>
      </c>
      <c r="F92" s="4">
        <v>-152.625</v>
      </c>
      <c r="G92" s="4"/>
      <c r="H92" s="11"/>
      <c r="I92" s="10">
        <v>0.800324082</v>
      </c>
      <c r="J92" s="4">
        <v>109.8276825</v>
      </c>
      <c r="L92" s="4"/>
      <c r="M92" s="10"/>
      <c r="N92" s="4"/>
      <c r="O92" s="4"/>
      <c r="P92" s="11"/>
    </row>
    <row r="93" spans="1:16" ht="12.75">
      <c r="A93" s="12"/>
      <c r="B93" s="4"/>
      <c r="C93" s="4"/>
      <c r="D93" s="4"/>
      <c r="E93" s="12">
        <v>0.0420068999999999</v>
      </c>
      <c r="F93" s="4">
        <v>-152.895</v>
      </c>
      <c r="G93" s="4"/>
      <c r="H93" s="11"/>
      <c r="I93" s="10">
        <v>0.821911335</v>
      </c>
      <c r="J93" s="4">
        <v>113.8520203</v>
      </c>
      <c r="L93" s="4"/>
      <c r="M93" s="12">
        <v>0</v>
      </c>
      <c r="N93" s="6">
        <v>-160.5906525</v>
      </c>
      <c r="O93" s="4"/>
      <c r="P93" s="11"/>
    </row>
    <row r="94" spans="1:16" ht="12.75">
      <c r="A94" s="12">
        <f aca="true" t="shared" si="1" ref="A94:A109">-A36</f>
        <v>-0.002491631545</v>
      </c>
      <c r="B94" s="4"/>
      <c r="C94" s="4"/>
      <c r="D94" s="4"/>
      <c r="E94" s="12">
        <v>0.0367902999999999</v>
      </c>
      <c r="F94" s="4">
        <v>-153.03</v>
      </c>
      <c r="G94" s="4"/>
      <c r="H94" s="11"/>
      <c r="I94" s="10">
        <v>0.842574179</v>
      </c>
      <c r="J94" s="4">
        <v>117.8550873</v>
      </c>
      <c r="L94" s="4"/>
      <c r="M94" s="12">
        <v>0.000175999999999999</v>
      </c>
      <c r="N94" s="6">
        <v>-160.697784399999</v>
      </c>
      <c r="O94" s="4"/>
      <c r="P94" s="11"/>
    </row>
    <row r="95" spans="1:16" ht="12.75">
      <c r="A95" s="12">
        <f t="shared" si="1"/>
        <v>-0.01045115013</v>
      </c>
      <c r="B95" s="4"/>
      <c r="C95" s="4"/>
      <c r="D95" s="4"/>
      <c r="E95" s="12">
        <v>0.0316817</v>
      </c>
      <c r="F95" s="4">
        <v>-153.127999999999</v>
      </c>
      <c r="G95" s="4"/>
      <c r="H95" s="11"/>
      <c r="I95" s="10">
        <v>0.862288475</v>
      </c>
      <c r="J95" s="4">
        <v>121.8860703</v>
      </c>
      <c r="L95" s="4"/>
      <c r="M95" s="12">
        <v>0.000997</v>
      </c>
      <c r="N95" s="6">
        <v>-160.6855011</v>
      </c>
      <c r="O95" s="4"/>
      <c r="P95" s="11"/>
    </row>
    <row r="96" spans="1:16" ht="12.75">
      <c r="A96" s="12">
        <f t="shared" si="1"/>
        <v>-0.02115575038</v>
      </c>
      <c r="B96" s="4"/>
      <c r="C96" s="4"/>
      <c r="D96" s="4"/>
      <c r="E96" s="12">
        <v>0.0267051999999999</v>
      </c>
      <c r="F96" s="4">
        <v>-153.427999999999</v>
      </c>
      <c r="G96" s="4"/>
      <c r="H96" s="11"/>
      <c r="I96" s="10">
        <v>0.881044626</v>
      </c>
      <c r="J96" s="4">
        <v>125.8284607</v>
      </c>
      <c r="L96" s="4"/>
      <c r="M96" s="12">
        <v>0.002573</v>
      </c>
      <c r="N96" s="6">
        <v>-160.7987976</v>
      </c>
      <c r="O96" s="4"/>
      <c r="P96" s="11"/>
    </row>
    <row r="97" spans="1:16" ht="12.75">
      <c r="A97" s="12">
        <f t="shared" si="1"/>
        <v>-0.03130398691</v>
      </c>
      <c r="B97" s="4"/>
      <c r="C97" s="4"/>
      <c r="D97" s="4"/>
      <c r="E97" s="12">
        <v>0.0219109999999999</v>
      </c>
      <c r="F97" s="4">
        <v>-153.980999999999</v>
      </c>
      <c r="G97" s="4"/>
      <c r="H97" s="11"/>
      <c r="I97" s="10">
        <v>0.898813009</v>
      </c>
      <c r="J97" s="4">
        <v>129.8657837</v>
      </c>
      <c r="L97" s="4"/>
      <c r="M97" s="12">
        <v>0.005014</v>
      </c>
      <c r="N97" s="6">
        <v>-161.1032715</v>
      </c>
      <c r="O97" s="4"/>
      <c r="P97" s="11"/>
    </row>
    <row r="98" spans="1:16" ht="12.75">
      <c r="A98" s="12">
        <f t="shared" si="1"/>
        <v>-0.04110607132</v>
      </c>
      <c r="B98" s="4"/>
      <c r="C98" s="4"/>
      <c r="D98" s="4"/>
      <c r="E98" s="12">
        <v>0.0173388</v>
      </c>
      <c r="F98" s="4">
        <v>-154.413</v>
      </c>
      <c r="G98" s="4"/>
      <c r="H98" s="11"/>
      <c r="I98" s="10">
        <v>0.915584087</v>
      </c>
      <c r="J98" s="4">
        <v>133.9602203</v>
      </c>
      <c r="L98" s="4"/>
      <c r="M98" s="12">
        <v>0.00842799999999999</v>
      </c>
      <c r="N98" s="6">
        <v>-161.8503723</v>
      </c>
      <c r="O98" s="4"/>
      <c r="P98" s="11"/>
    </row>
    <row r="99" spans="1:16" ht="12.75">
      <c r="A99" s="12">
        <f t="shared" si="1"/>
        <v>-0.05555842817</v>
      </c>
      <c r="B99" s="4"/>
      <c r="C99" s="4"/>
      <c r="D99" s="4"/>
      <c r="E99" s="12">
        <v>0.0129396</v>
      </c>
      <c r="F99" s="4">
        <v>-154.175999999999</v>
      </c>
      <c r="G99" s="4"/>
      <c r="H99" s="11"/>
      <c r="I99" s="10">
        <v>0.931336105</v>
      </c>
      <c r="J99" s="4">
        <v>138.3044891</v>
      </c>
      <c r="L99" s="4"/>
      <c r="M99" s="12">
        <v>0.012795</v>
      </c>
      <c r="N99" s="6">
        <v>-163.658126799999</v>
      </c>
      <c r="O99" s="4"/>
      <c r="P99" s="11"/>
    </row>
    <row r="100" spans="1:16" ht="12.75">
      <c r="A100" s="12">
        <f t="shared" si="1"/>
        <v>-0.08855278045</v>
      </c>
      <c r="B100" s="4"/>
      <c r="C100" s="4"/>
      <c r="D100" s="4"/>
      <c r="E100" s="12">
        <v>0.00864131999999999</v>
      </c>
      <c r="F100" s="4">
        <v>-153.682999999999</v>
      </c>
      <c r="G100" s="4"/>
      <c r="H100" s="11"/>
      <c r="I100" s="10">
        <v>0.94604522</v>
      </c>
      <c r="J100" s="4">
        <v>143.3258209</v>
      </c>
      <c r="L100" s="4"/>
      <c r="M100" s="12">
        <v>0.017895</v>
      </c>
      <c r="N100" s="6">
        <v>-168.322570799999</v>
      </c>
      <c r="O100" s="4"/>
      <c r="P100" s="11"/>
    </row>
    <row r="101" spans="1:16" ht="12.75">
      <c r="A101" s="12">
        <f t="shared" si="1"/>
        <v>-0.1402546614</v>
      </c>
      <c r="B101" s="4"/>
      <c r="C101" s="4"/>
      <c r="D101" s="4"/>
      <c r="E101" s="12">
        <v>0.00460729999999999</v>
      </c>
      <c r="F101" s="4">
        <v>-154.413999999999</v>
      </c>
      <c r="G101" s="4"/>
      <c r="H101" s="11"/>
      <c r="I101" s="10">
        <v>0.959707022</v>
      </c>
      <c r="J101" s="4">
        <v>149.2242279</v>
      </c>
      <c r="L101" s="4"/>
      <c r="M101" s="12">
        <v>0.023521</v>
      </c>
      <c r="N101" s="6">
        <v>176.783630399999</v>
      </c>
      <c r="O101" s="4"/>
      <c r="P101" s="11"/>
    </row>
    <row r="102" spans="1:16" ht="12.75">
      <c r="A102" s="12">
        <f t="shared" si="1"/>
        <v>-0.192621693</v>
      </c>
      <c r="B102" s="4"/>
      <c r="C102" s="4"/>
      <c r="D102" s="4"/>
      <c r="E102" s="12">
        <v>0.00245650999999999</v>
      </c>
      <c r="F102" s="4">
        <v>-155.075999999999</v>
      </c>
      <c r="G102" s="4"/>
      <c r="H102" s="11"/>
      <c r="I102" s="10">
        <v>0.972300589</v>
      </c>
      <c r="J102" s="4">
        <v>156.410553</v>
      </c>
      <c r="L102" s="4"/>
      <c r="M102" s="12">
        <v>0.0297129999999999</v>
      </c>
      <c r="N102" s="6">
        <v>86.65951538</v>
      </c>
      <c r="O102" s="4"/>
      <c r="P102" s="11"/>
    </row>
    <row r="103" spans="1:16" ht="12.75">
      <c r="A103" s="12">
        <f t="shared" si="1"/>
        <v>-0.2364293337</v>
      </c>
      <c r="B103" s="4"/>
      <c r="C103" s="4"/>
      <c r="D103" s="4"/>
      <c r="E103" s="12">
        <v>0.000596182</v>
      </c>
      <c r="F103" s="4">
        <v>-155.509999999999</v>
      </c>
      <c r="G103" s="4"/>
      <c r="H103" s="11"/>
      <c r="I103" s="10">
        <v>0.983808339</v>
      </c>
      <c r="J103" s="4">
        <v>165.1898956</v>
      </c>
      <c r="L103" s="4"/>
      <c r="M103" s="12">
        <v>0.036623</v>
      </c>
      <c r="N103" s="6">
        <v>50.93296051</v>
      </c>
      <c r="O103" s="4"/>
      <c r="P103" s="11"/>
    </row>
    <row r="104" spans="1:16" ht="12.75">
      <c r="A104" s="12">
        <f t="shared" si="1"/>
        <v>-0.2761805356</v>
      </c>
      <c r="B104" s="4"/>
      <c r="C104" s="4"/>
      <c r="D104" s="4"/>
      <c r="E104" s="12">
        <v>-0.000904887</v>
      </c>
      <c r="F104" s="4">
        <v>-155.891999999999</v>
      </c>
      <c r="G104" s="4"/>
      <c r="H104" s="11"/>
      <c r="I104" s="10">
        <v>0.994300246</v>
      </c>
      <c r="J104" s="4">
        <v>-179.5926208</v>
      </c>
      <c r="L104" s="4"/>
      <c r="M104" s="12">
        <v>0.04435</v>
      </c>
      <c r="N104" s="6">
        <v>42.88778305</v>
      </c>
      <c r="O104" s="4"/>
      <c r="P104" s="11"/>
    </row>
    <row r="105" spans="1:16" ht="12.75">
      <c r="A105" s="12">
        <f t="shared" si="1"/>
        <v>-0.3165344298</v>
      </c>
      <c r="B105" s="4"/>
      <c r="C105" s="4"/>
      <c r="D105" s="4"/>
      <c r="E105" s="12">
        <v>-0.00198788999999999</v>
      </c>
      <c r="F105" s="4">
        <v>-155.899</v>
      </c>
      <c r="G105" s="4"/>
      <c r="H105" s="11"/>
      <c r="I105" s="10">
        <v>1</v>
      </c>
      <c r="J105" s="4">
        <v>164.0401306</v>
      </c>
      <c r="L105" s="4"/>
      <c r="M105" s="12">
        <v>0.052956</v>
      </c>
      <c r="N105" s="6">
        <v>40.57412338</v>
      </c>
      <c r="O105" s="4"/>
      <c r="P105" s="11"/>
    </row>
    <row r="106" spans="1:16" ht="12.75">
      <c r="A106" s="12">
        <f t="shared" si="1"/>
        <v>-0.3624544144</v>
      </c>
      <c r="B106" s="4"/>
      <c r="C106" s="4"/>
      <c r="D106" s="4"/>
      <c r="E106" s="12">
        <v>-0.002611</v>
      </c>
      <c r="F106" s="4">
        <v>-156.28</v>
      </c>
      <c r="G106" s="4"/>
      <c r="H106" s="11"/>
      <c r="I106" s="10" t="s">
        <v>17</v>
      </c>
      <c r="L106" s="4"/>
      <c r="M106" s="12">
        <v>0.062547</v>
      </c>
      <c r="N106" s="6">
        <v>40.0844650299999</v>
      </c>
      <c r="O106" s="4"/>
      <c r="P106" s="11"/>
    </row>
    <row r="107" spans="1:16" ht="12.75">
      <c r="A107" s="12">
        <f t="shared" si="1"/>
        <v>-0.4189113677</v>
      </c>
      <c r="B107" s="4"/>
      <c r="C107" s="4"/>
      <c r="D107" s="4"/>
      <c r="E107" s="12">
        <v>-0.00267553</v>
      </c>
      <c r="F107" s="4">
        <v>-157.860999999999</v>
      </c>
      <c r="G107" s="4"/>
      <c r="H107" s="11"/>
      <c r="I107" s="12">
        <f aca="true" t="shared" si="2" ref="I107:J126">I5</f>
        <v>0</v>
      </c>
      <c r="J107" s="6">
        <f t="shared" si="2"/>
        <v>-158.5119324</v>
      </c>
      <c r="L107" s="4"/>
      <c r="M107" s="12">
        <v>0.0733</v>
      </c>
      <c r="N107" s="6">
        <v>40.9371986399999</v>
      </c>
      <c r="O107" s="4"/>
      <c r="P107" s="11"/>
    </row>
    <row r="108" spans="1:16" ht="12.75">
      <c r="A108" s="12">
        <f t="shared" si="1"/>
        <v>-0.4754221737</v>
      </c>
      <c r="B108" s="4"/>
      <c r="C108" s="4"/>
      <c r="D108" s="4"/>
      <c r="E108" s="12">
        <v>-0.00243946</v>
      </c>
      <c r="F108" s="4">
        <v>-155.205999999999</v>
      </c>
      <c r="G108" s="4"/>
      <c r="H108" s="11"/>
      <c r="I108" s="12">
        <f t="shared" si="2"/>
        <v>-0.00515</v>
      </c>
      <c r="J108" s="6">
        <f t="shared" si="2"/>
        <v>-156.6113586</v>
      </c>
      <c r="L108" s="4"/>
      <c r="M108" s="12">
        <v>0.084901</v>
      </c>
      <c r="N108" s="6">
        <v>42.0330925</v>
      </c>
      <c r="O108" s="4"/>
      <c r="P108" s="11"/>
    </row>
    <row r="109" spans="1:16" ht="12.75">
      <c r="A109" s="12">
        <f t="shared" si="1"/>
        <v>-0.5317444801</v>
      </c>
      <c r="B109" s="4"/>
      <c r="C109" s="4"/>
      <c r="D109" s="4"/>
      <c r="E109" s="12">
        <v>-0.00197201</v>
      </c>
      <c r="F109" s="4">
        <v>-155.140999999999</v>
      </c>
      <c r="G109" s="4"/>
      <c r="H109" s="11"/>
      <c r="I109" s="12">
        <f t="shared" si="2"/>
        <v>-0.00411</v>
      </c>
      <c r="J109" s="6">
        <f t="shared" si="2"/>
        <v>-155.8267059</v>
      </c>
      <c r="L109" s="4"/>
      <c r="M109" s="12">
        <v>0.096682</v>
      </c>
      <c r="N109" s="6">
        <v>43.42379761</v>
      </c>
      <c r="O109" s="4"/>
      <c r="P109" s="11"/>
    </row>
    <row r="110" spans="1:16" ht="12.75">
      <c r="A110" s="12">
        <f aca="true" t="shared" si="3" ref="A110:A120">-A52</f>
        <v>-0.5878152251</v>
      </c>
      <c r="B110" s="4"/>
      <c r="C110" s="4"/>
      <c r="D110" s="4"/>
      <c r="E110" s="12">
        <v>-0.00118018</v>
      </c>
      <c r="F110" s="4">
        <v>-155.804</v>
      </c>
      <c r="G110" s="4"/>
      <c r="H110" s="11"/>
      <c r="I110" s="12">
        <f t="shared" si="2"/>
        <v>0.000969</v>
      </c>
      <c r="J110" s="6">
        <f t="shared" si="2"/>
        <v>-155.3841553</v>
      </c>
      <c r="L110" s="4"/>
      <c r="M110" s="12">
        <v>0.108424999999999</v>
      </c>
      <c r="N110" s="6">
        <v>44.8312492399999</v>
      </c>
      <c r="O110" s="4"/>
      <c r="P110" s="11"/>
    </row>
    <row r="111" spans="1:16" ht="12.75">
      <c r="A111" s="12">
        <f t="shared" si="3"/>
        <v>-0.6385222673</v>
      </c>
      <c r="B111" s="4"/>
      <c r="C111" s="4"/>
      <c r="D111" s="4"/>
      <c r="E111" s="12">
        <v>-0.000639877999999999</v>
      </c>
      <c r="F111" s="4">
        <v>-155.218999999999</v>
      </c>
      <c r="G111" s="4"/>
      <c r="H111" s="11"/>
      <c r="I111" s="12">
        <f t="shared" si="2"/>
        <v>0.00912</v>
      </c>
      <c r="J111" s="6">
        <f t="shared" si="2"/>
        <v>-155.3566742</v>
      </c>
      <c r="L111" s="4"/>
      <c r="M111" s="12">
        <v>0.120172</v>
      </c>
      <c r="N111" s="6">
        <v>46.41916656</v>
      </c>
      <c r="O111" s="4"/>
      <c r="P111" s="11"/>
    </row>
    <row r="112" spans="1:16" ht="12.75">
      <c r="A112" s="12">
        <f t="shared" si="3"/>
        <v>-0.6940395832</v>
      </c>
      <c r="B112" s="4"/>
      <c r="C112" s="4"/>
      <c r="D112" s="4"/>
      <c r="E112" s="12">
        <v>-0.000335642999999999</v>
      </c>
      <c r="F112" s="4">
        <v>-158.396999999999</v>
      </c>
      <c r="G112" s="4"/>
      <c r="H112" s="11"/>
      <c r="I112" s="12">
        <f t="shared" si="2"/>
        <v>0.0188</v>
      </c>
      <c r="J112" s="6">
        <f t="shared" si="2"/>
        <v>-155.0433197</v>
      </c>
      <c r="L112" s="4"/>
      <c r="M112" s="12">
        <v>0.131934999999999</v>
      </c>
      <c r="N112" s="6">
        <v>47.91727448</v>
      </c>
      <c r="O112" s="4"/>
      <c r="P112" s="11"/>
    </row>
    <row r="113" spans="1:16" ht="12.75">
      <c r="A113" s="12">
        <f t="shared" si="3"/>
        <v>-0.749362886</v>
      </c>
      <c r="B113" s="4"/>
      <c r="C113" s="4"/>
      <c r="D113" s="4"/>
      <c r="E113" s="12">
        <v>-2.56419E-13</v>
      </c>
      <c r="F113" s="4">
        <v>-158.719999999999</v>
      </c>
      <c r="G113" s="4"/>
      <c r="H113" s="11"/>
      <c r="I113" s="12">
        <f t="shared" si="2"/>
        <v>0.0302</v>
      </c>
      <c r="J113" s="6">
        <f t="shared" si="2"/>
        <v>-154.7296448</v>
      </c>
      <c r="L113" s="4"/>
      <c r="M113" s="12">
        <v>0.143730999999999</v>
      </c>
      <c r="N113" s="6">
        <v>49.01399612</v>
      </c>
      <c r="O113" s="4"/>
      <c r="P113" s="11"/>
    </row>
    <row r="114" spans="1:16" ht="12.75">
      <c r="A114" s="12">
        <f t="shared" si="3"/>
        <v>-0.7995110154</v>
      </c>
      <c r="B114" s="4"/>
      <c r="C114" s="4"/>
      <c r="D114" s="4"/>
      <c r="E114" s="10"/>
      <c r="F114" s="4"/>
      <c r="G114" s="4"/>
      <c r="H114" s="11"/>
      <c r="I114" s="12">
        <f t="shared" si="2"/>
        <v>0.0433</v>
      </c>
      <c r="J114" s="6">
        <f t="shared" si="2"/>
        <v>-154.4254608</v>
      </c>
      <c r="L114" s="4"/>
      <c r="M114" s="12">
        <v>0.155570999999999</v>
      </c>
      <c r="N114" s="6">
        <v>50.66678238</v>
      </c>
      <c r="O114" s="4"/>
      <c r="P114" s="11"/>
    </row>
    <row r="115" spans="1:16" ht="12.75">
      <c r="A115" s="12">
        <f t="shared" si="3"/>
        <v>-0.8445720077</v>
      </c>
      <c r="B115" s="4"/>
      <c r="C115" s="4"/>
      <c r="D115" s="4"/>
      <c r="E115" s="12">
        <v>-2.56419E-13</v>
      </c>
      <c r="F115" s="6">
        <v>-158.719999999999</v>
      </c>
      <c r="G115" s="4" t="s">
        <v>14</v>
      </c>
      <c r="H115" s="11"/>
      <c r="I115" s="12">
        <f t="shared" si="2"/>
        <v>0.0579</v>
      </c>
      <c r="J115" s="6">
        <f t="shared" si="2"/>
        <v>-154.1207428</v>
      </c>
      <c r="L115" s="4"/>
      <c r="M115" s="12">
        <v>0.167463</v>
      </c>
      <c r="N115" s="6">
        <v>52.1761856099999</v>
      </c>
      <c r="O115" s="4"/>
      <c r="P115" s="11"/>
    </row>
    <row r="116" spans="1:16" ht="12.75">
      <c r="A116" s="12">
        <f t="shared" si="3"/>
        <v>-0.8795898557</v>
      </c>
      <c r="B116" s="4"/>
      <c r="C116" s="4"/>
      <c r="D116" s="4"/>
      <c r="E116" s="12">
        <v>0.000533364999999999</v>
      </c>
      <c r="F116" s="6">
        <v>-155.918</v>
      </c>
      <c r="G116" s="4"/>
      <c r="H116" s="11"/>
      <c r="I116" s="12">
        <f t="shared" si="2"/>
        <v>0.074</v>
      </c>
      <c r="J116" s="6">
        <f t="shared" si="2"/>
        <v>-153.8197479</v>
      </c>
      <c r="L116" s="4"/>
      <c r="M116" s="12">
        <v>0.179413999999999</v>
      </c>
      <c r="N116" s="6">
        <v>53.34963608</v>
      </c>
      <c r="O116" s="4"/>
      <c r="P116" s="11"/>
    </row>
    <row r="117" spans="1:16" ht="12.75">
      <c r="A117" s="12">
        <f t="shared" si="3"/>
        <v>-0.9095915556</v>
      </c>
      <c r="B117" s="4"/>
      <c r="C117" s="4"/>
      <c r="D117" s="4"/>
      <c r="E117" s="12">
        <v>0.00111002999999999</v>
      </c>
      <c r="F117" s="6">
        <v>-150.746</v>
      </c>
      <c r="G117" s="4"/>
      <c r="H117" s="11"/>
      <c r="I117" s="12">
        <f t="shared" si="2"/>
        <v>0.0916</v>
      </c>
      <c r="J117" s="6">
        <f t="shared" si="2"/>
        <v>-153.5260468</v>
      </c>
      <c r="L117" s="4"/>
      <c r="M117" s="12">
        <v>0.191427</v>
      </c>
      <c r="N117" s="6">
        <v>54.3815841699999</v>
      </c>
      <c r="O117" s="4"/>
      <c r="P117" s="11"/>
    </row>
    <row r="118" spans="1:16" ht="12.75">
      <c r="A118" s="12">
        <f t="shared" si="3"/>
        <v>-0.934589088</v>
      </c>
      <c r="B118" s="4"/>
      <c r="C118" s="4"/>
      <c r="D118" s="4"/>
      <c r="E118" s="12">
        <v>0.00233525</v>
      </c>
      <c r="F118" s="6">
        <v>-143.074</v>
      </c>
      <c r="G118" s="4"/>
      <c r="H118" s="11"/>
      <c r="I118" s="12">
        <f t="shared" si="2"/>
        <v>0.11082466</v>
      </c>
      <c r="J118" s="6">
        <f t="shared" si="2"/>
        <v>-153.2408447</v>
      </c>
      <c r="L118" s="4"/>
      <c r="M118" s="12">
        <v>0.203508999999999</v>
      </c>
      <c r="N118" s="6">
        <v>55.92550278</v>
      </c>
      <c r="O118" s="4"/>
      <c r="P118" s="11"/>
    </row>
    <row r="119" spans="1:16" ht="12.75">
      <c r="A119" s="12">
        <f t="shared" si="3"/>
        <v>-0.9536414146</v>
      </c>
      <c r="B119" s="4"/>
      <c r="C119" s="4"/>
      <c r="D119" s="4"/>
      <c r="E119" s="12">
        <v>0.00366016999999999</v>
      </c>
      <c r="F119" s="6">
        <v>-130.335</v>
      </c>
      <c r="G119" s="4"/>
      <c r="H119" s="11"/>
      <c r="I119" s="12">
        <f t="shared" si="2"/>
        <v>0.131542906</v>
      </c>
      <c r="J119" s="6">
        <f t="shared" si="2"/>
        <v>-152.9613495</v>
      </c>
      <c r="L119" s="4"/>
      <c r="M119" s="12">
        <v>0.215662999999999</v>
      </c>
      <c r="N119" s="6">
        <v>57.13404083</v>
      </c>
      <c r="O119" s="4"/>
      <c r="P119" s="11"/>
    </row>
    <row r="120" spans="1:16" ht="12.75">
      <c r="A120" s="12">
        <f t="shared" si="3"/>
        <v>-0.9644619226</v>
      </c>
      <c r="B120" s="4"/>
      <c r="C120" s="4"/>
      <c r="D120" s="4"/>
      <c r="E120" s="12">
        <v>0.00504666999999999</v>
      </c>
      <c r="F120" s="6">
        <v>-82.5741</v>
      </c>
      <c r="G120" s="4"/>
      <c r="H120" s="11"/>
      <c r="I120" s="12">
        <f t="shared" si="2"/>
        <v>0.153786555</v>
      </c>
      <c r="J120" s="6">
        <f t="shared" si="2"/>
        <v>-152.681076</v>
      </c>
      <c r="L120" s="4"/>
      <c r="M120" s="12">
        <v>0.227861</v>
      </c>
      <c r="N120" s="6">
        <v>58.59540176</v>
      </c>
      <c r="O120" s="4"/>
      <c r="P120" s="11"/>
    </row>
    <row r="121" spans="1:16" ht="13.5" thickBot="1">
      <c r="A121" s="22">
        <v>-0.964461908504188</v>
      </c>
      <c r="B121" s="17"/>
      <c r="C121" s="17"/>
      <c r="D121" s="17"/>
      <c r="E121" s="12">
        <v>0.00792246999999999</v>
      </c>
      <c r="F121" s="6">
        <v>-53.529</v>
      </c>
      <c r="G121" s="4"/>
      <c r="H121" s="11"/>
      <c r="I121" s="12">
        <f t="shared" si="2"/>
        <v>0.177535057</v>
      </c>
      <c r="J121" s="6">
        <f t="shared" si="2"/>
        <v>-152.3858337</v>
      </c>
      <c r="L121" s="4"/>
      <c r="M121" s="12">
        <v>0.24043</v>
      </c>
      <c r="N121" s="6">
        <v>59.6388359099999</v>
      </c>
      <c r="O121" s="4"/>
      <c r="P121" s="11"/>
    </row>
    <row r="122" spans="5:16" ht="12.75">
      <c r="E122" s="12">
        <v>0.0108839</v>
      </c>
      <c r="F122" s="6">
        <v>-25.3759</v>
      </c>
      <c r="G122" s="4"/>
      <c r="H122" s="11"/>
      <c r="I122" s="12">
        <f t="shared" si="2"/>
        <v>0.202747241</v>
      </c>
      <c r="J122" s="6">
        <f t="shared" si="2"/>
        <v>-152.0551147</v>
      </c>
      <c r="L122" s="4"/>
      <c r="M122" s="12">
        <v>0.254267</v>
      </c>
      <c r="N122" s="6">
        <v>59.6515884399999</v>
      </c>
      <c r="O122" s="4"/>
      <c r="P122" s="11"/>
    </row>
    <row r="123" spans="5:16" ht="12.75">
      <c r="E123" s="12">
        <v>0.0169016999999999</v>
      </c>
      <c r="F123" s="6">
        <v>-1.25727999999999</v>
      </c>
      <c r="G123" s="4"/>
      <c r="H123" s="11"/>
      <c r="I123" s="12">
        <f t="shared" si="2"/>
        <v>0.229355529</v>
      </c>
      <c r="J123" s="6">
        <f t="shared" si="2"/>
        <v>-151.6634979</v>
      </c>
      <c r="L123" s="4"/>
      <c r="M123" s="12">
        <v>0.269998999999999</v>
      </c>
      <c r="N123" s="6">
        <v>60.16088486</v>
      </c>
      <c r="O123" s="4"/>
      <c r="P123" s="11"/>
    </row>
    <row r="124" spans="5:16" ht="12.75">
      <c r="E124" s="12">
        <v>0.0229078999999999</v>
      </c>
      <c r="F124" s="6">
        <v>22.2509</v>
      </c>
      <c r="G124" s="4"/>
      <c r="H124" s="11"/>
      <c r="I124" s="12">
        <f t="shared" si="2"/>
        <v>0.257266283</v>
      </c>
      <c r="J124" s="6">
        <f t="shared" si="2"/>
        <v>-151.1785889</v>
      </c>
      <c r="L124" s="4"/>
      <c r="M124" s="12">
        <v>0.287702999999999</v>
      </c>
      <c r="N124" s="6">
        <v>62.0487403899999</v>
      </c>
      <c r="O124" s="4"/>
      <c r="P124" s="11"/>
    </row>
    <row r="125" spans="5:16" ht="12.75">
      <c r="E125" s="12">
        <v>0.0288367999999999</v>
      </c>
      <c r="F125" s="6">
        <v>34.5396</v>
      </c>
      <c r="G125" s="4"/>
      <c r="H125" s="11"/>
      <c r="I125" s="12">
        <f t="shared" si="2"/>
        <v>0.286359012</v>
      </c>
      <c r="J125" s="6">
        <f t="shared" si="2"/>
        <v>-150.5721436</v>
      </c>
      <c r="L125" s="4"/>
      <c r="M125" s="12">
        <v>0.306506</v>
      </c>
      <c r="N125" s="6">
        <v>63.3889083899999</v>
      </c>
      <c r="O125" s="4"/>
      <c r="P125" s="11"/>
    </row>
    <row r="126" spans="5:16" ht="12.75">
      <c r="E126" s="12">
        <v>0.0346773</v>
      </c>
      <c r="F126" s="6">
        <v>42.2978</v>
      </c>
      <c r="G126" s="4"/>
      <c r="H126" s="11"/>
      <c r="I126" s="12">
        <f t="shared" si="2"/>
        <v>0.316496372</v>
      </c>
      <c r="J126" s="6">
        <f t="shared" si="2"/>
        <v>-149.8135986</v>
      </c>
      <c r="L126" s="4"/>
      <c r="M126" s="12">
        <v>0.325475999999999</v>
      </c>
      <c r="N126" s="6">
        <v>64.1741943399999</v>
      </c>
      <c r="O126" s="4"/>
      <c r="P126" s="11"/>
    </row>
    <row r="127" spans="5:16" ht="12.75">
      <c r="E127" s="12">
        <v>0.0404489999999999</v>
      </c>
      <c r="F127" s="6">
        <v>56.3947999999999</v>
      </c>
      <c r="G127" s="4"/>
      <c r="H127" s="11"/>
      <c r="I127" s="12">
        <f aca="true" t="shared" si="4" ref="I127:J146">I25</f>
        <v>0.347533763</v>
      </c>
      <c r="J127" s="6">
        <f t="shared" si="4"/>
        <v>-148.864151</v>
      </c>
      <c r="L127" s="4"/>
      <c r="M127" s="12">
        <v>0.344534</v>
      </c>
      <c r="N127" s="6">
        <v>64.77851868</v>
      </c>
      <c r="O127" s="4"/>
      <c r="P127" s="11"/>
    </row>
    <row r="128" spans="5:16" ht="12.75">
      <c r="E128" s="12">
        <v>0.0461772999999999</v>
      </c>
      <c r="F128" s="6">
        <v>52.8909</v>
      </c>
      <c r="G128" s="4"/>
      <c r="H128" s="11"/>
      <c r="I128" s="12">
        <f t="shared" si="4"/>
        <v>0.379330248</v>
      </c>
      <c r="J128" s="6">
        <f t="shared" si="4"/>
        <v>-147.7912598</v>
      </c>
      <c r="L128" s="4"/>
      <c r="M128" s="12">
        <v>0.363659</v>
      </c>
      <c r="N128" s="6">
        <v>65.28898621</v>
      </c>
      <c r="O128" s="4"/>
      <c r="P128" s="11"/>
    </row>
    <row r="129" spans="5:16" ht="12.75">
      <c r="E129" s="12">
        <v>0.0556422999999999</v>
      </c>
      <c r="F129" s="6">
        <v>48.8245999999999</v>
      </c>
      <c r="G129" s="4"/>
      <c r="H129" s="11"/>
      <c r="I129" s="12">
        <f t="shared" si="4"/>
        <v>0.411757082</v>
      </c>
      <c r="J129" s="6">
        <f t="shared" si="4"/>
        <v>-146.5292969</v>
      </c>
      <c r="L129" s="4"/>
      <c r="M129" s="12">
        <v>0.382832</v>
      </c>
      <c r="N129" s="6">
        <v>65.76743317</v>
      </c>
      <c r="O129" s="4"/>
      <c r="P129" s="11"/>
    </row>
    <row r="130" spans="5:16" ht="12.75">
      <c r="E130" s="12">
        <v>0.0650101</v>
      </c>
      <c r="F130" s="6">
        <v>52.7762999999999</v>
      </c>
      <c r="G130" s="4"/>
      <c r="H130" s="11"/>
      <c r="I130" s="12">
        <f t="shared" si="4"/>
        <v>0.444712997</v>
      </c>
      <c r="J130" s="6">
        <f t="shared" si="4"/>
        <v>-145.3585663</v>
      </c>
      <c r="L130" s="4"/>
      <c r="M130" s="12">
        <v>0.402036999999999</v>
      </c>
      <c r="N130" s="6">
        <v>65.76309204</v>
      </c>
      <c r="O130" s="4"/>
      <c r="P130" s="11"/>
    </row>
    <row r="131" spans="5:16" ht="12.75">
      <c r="E131" s="12">
        <v>0.0743077999999999</v>
      </c>
      <c r="F131" s="6">
        <v>54.5504999999999</v>
      </c>
      <c r="G131" s="4"/>
      <c r="H131" s="11"/>
      <c r="I131" s="12">
        <f t="shared" si="4"/>
        <v>0.478114247</v>
      </c>
      <c r="J131" s="6">
        <f t="shared" si="4"/>
        <v>-144.6378174</v>
      </c>
      <c r="L131" s="4"/>
      <c r="M131" s="12">
        <v>0.421258999999999</v>
      </c>
      <c r="N131" s="6">
        <v>65.61244965</v>
      </c>
      <c r="O131" s="4"/>
      <c r="P131" s="11"/>
    </row>
    <row r="132" spans="5:16" ht="12.75">
      <c r="E132" s="12">
        <v>0.0835612</v>
      </c>
      <c r="F132" s="6">
        <v>55.1781999999999</v>
      </c>
      <c r="G132" s="4"/>
      <c r="H132" s="11"/>
      <c r="I132" s="12">
        <f t="shared" si="4"/>
        <v>0.481611103</v>
      </c>
      <c r="J132" s="6">
        <f t="shared" si="4"/>
        <v>-144.2244873</v>
      </c>
      <c r="L132" s="4"/>
      <c r="M132" s="12">
        <v>0.440483999999999</v>
      </c>
      <c r="N132" s="6">
        <v>65.4161682099999</v>
      </c>
      <c r="O132" s="4"/>
      <c r="P132" s="11"/>
    </row>
    <row r="133" spans="5:16" ht="12.75">
      <c r="E133" s="12">
        <v>0.0927877</v>
      </c>
      <c r="F133" s="6">
        <v>55.7909</v>
      </c>
      <c r="G133" s="4"/>
      <c r="H133" s="11"/>
      <c r="I133" s="12">
        <f t="shared" si="4"/>
        <v>0.514215708</v>
      </c>
      <c r="J133" s="6">
        <f t="shared" si="4"/>
        <v>-143.6010437</v>
      </c>
      <c r="L133" s="4"/>
      <c r="M133" s="12">
        <v>0.459701</v>
      </c>
      <c r="N133" s="6">
        <v>65.4076995799999</v>
      </c>
      <c r="O133" s="4"/>
      <c r="P133" s="11"/>
    </row>
    <row r="134" spans="5:16" ht="12.75">
      <c r="E134" s="12">
        <v>0.102000999999999</v>
      </c>
      <c r="F134" s="6">
        <v>56.4196999999999</v>
      </c>
      <c r="G134" s="4"/>
      <c r="H134" s="11"/>
      <c r="I134" s="12">
        <f t="shared" si="4"/>
        <v>0.545981169</v>
      </c>
      <c r="J134" s="6">
        <f t="shared" si="4"/>
        <v>-142.7061615</v>
      </c>
      <c r="L134" s="4"/>
      <c r="M134" s="12">
        <v>0.478901</v>
      </c>
      <c r="N134" s="6">
        <v>66.13214874</v>
      </c>
      <c r="O134" s="4"/>
      <c r="P134" s="11"/>
    </row>
    <row r="135" spans="5:16" ht="12.75">
      <c r="E135" s="12">
        <v>0.111209</v>
      </c>
      <c r="F135" s="6">
        <v>57.3059</v>
      </c>
      <c r="G135" s="4"/>
      <c r="H135" s="11"/>
      <c r="I135" s="12">
        <f t="shared" si="4"/>
        <v>0.576890409</v>
      </c>
      <c r="J135" s="6">
        <f t="shared" si="4"/>
        <v>-141.2566681</v>
      </c>
      <c r="L135" s="4"/>
      <c r="M135" s="12">
        <v>0.498076</v>
      </c>
      <c r="N135" s="6">
        <v>66.9305496199999</v>
      </c>
      <c r="O135" s="4"/>
      <c r="P135" s="11"/>
    </row>
    <row r="136" spans="5:16" ht="12.75">
      <c r="E136" s="12">
        <v>0.120422</v>
      </c>
      <c r="F136" s="6">
        <v>57.9241999999999</v>
      </c>
      <c r="G136" s="4"/>
      <c r="H136" s="11"/>
      <c r="I136" s="12">
        <f t="shared" si="4"/>
        <v>0.606951118</v>
      </c>
      <c r="J136" s="6">
        <f t="shared" si="4"/>
        <v>-139.6297913</v>
      </c>
      <c r="L136" s="4"/>
      <c r="M136" s="12">
        <v>0.517221999999999</v>
      </c>
      <c r="N136" s="6">
        <v>67.18199158</v>
      </c>
      <c r="O136" s="4"/>
      <c r="P136" s="11"/>
    </row>
    <row r="137" spans="5:16" ht="12.75">
      <c r="E137" s="12">
        <v>0.135189</v>
      </c>
      <c r="F137" s="6">
        <v>59.1531</v>
      </c>
      <c r="G137" s="4"/>
      <c r="H137" s="11"/>
      <c r="I137" s="12">
        <f t="shared" si="4"/>
        <v>0.636143506</v>
      </c>
      <c r="J137" s="6">
        <f t="shared" si="4"/>
        <v>-137.4160767</v>
      </c>
      <c r="L137" s="4"/>
      <c r="M137" s="12">
        <v>0.536335</v>
      </c>
      <c r="N137" s="6">
        <v>66.80747986</v>
      </c>
      <c r="O137" s="4"/>
      <c r="P137" s="11"/>
    </row>
    <row r="138" spans="5:16" ht="12.75">
      <c r="E138" s="12">
        <v>0.150014</v>
      </c>
      <c r="F138" s="6">
        <v>60.8425999999999</v>
      </c>
      <c r="G138" s="4"/>
      <c r="H138" s="11"/>
      <c r="I138" s="12">
        <f t="shared" si="4"/>
        <v>0.664460361</v>
      </c>
      <c r="J138" s="6">
        <f t="shared" si="4"/>
        <v>-133.9885406</v>
      </c>
      <c r="L138" s="4"/>
      <c r="M138" s="12">
        <v>0.555410999999999</v>
      </c>
      <c r="N138" s="6">
        <v>66.3665618899999</v>
      </c>
      <c r="O138" s="4"/>
      <c r="P138" s="11"/>
    </row>
    <row r="139" spans="5:16" ht="12.75">
      <c r="E139" s="12">
        <v>0.164914</v>
      </c>
      <c r="F139" s="6">
        <v>62.3432999999999</v>
      </c>
      <c r="G139" s="4"/>
      <c r="H139" s="11"/>
      <c r="I139" s="12">
        <f t="shared" si="4"/>
        <v>0.691888094</v>
      </c>
      <c r="J139" s="6">
        <f t="shared" si="4"/>
        <v>-122.4321899</v>
      </c>
      <c r="L139" s="4"/>
      <c r="M139" s="12">
        <v>0.574448999999999</v>
      </c>
      <c r="N139" s="6">
        <v>66.7853164699999</v>
      </c>
      <c r="O139" s="4"/>
      <c r="P139" s="11"/>
    </row>
    <row r="140" spans="5:16" ht="12.75">
      <c r="E140" s="12">
        <v>0.1799</v>
      </c>
      <c r="F140" s="6">
        <v>63.7937</v>
      </c>
      <c r="G140" s="4"/>
      <c r="H140" s="11"/>
      <c r="I140" s="12">
        <f t="shared" si="4"/>
        <v>0.718429983</v>
      </c>
      <c r="J140" s="6">
        <f t="shared" si="4"/>
        <v>44.28889465</v>
      </c>
      <c r="L140" s="4"/>
      <c r="M140" s="12">
        <v>0.593446</v>
      </c>
      <c r="N140" s="6">
        <v>66.9306640599999</v>
      </c>
      <c r="O140" s="4"/>
      <c r="P140" s="11"/>
    </row>
    <row r="141" spans="5:16" ht="12.75">
      <c r="E141" s="12">
        <v>0.194981999999999</v>
      </c>
      <c r="F141" s="6">
        <v>65.2224999999999</v>
      </c>
      <c r="G141" s="4"/>
      <c r="H141" s="11"/>
      <c r="I141" s="12">
        <f t="shared" si="4"/>
        <v>0.744054258</v>
      </c>
      <c r="J141" s="6">
        <f t="shared" si="4"/>
        <v>48.47576904</v>
      </c>
      <c r="L141" s="4"/>
      <c r="M141" s="12">
        <v>0.612303999999999</v>
      </c>
      <c r="N141" s="6">
        <v>66.6442108199999</v>
      </c>
      <c r="O141" s="4"/>
      <c r="P141" s="11"/>
    </row>
    <row r="142" spans="5:16" ht="12.75">
      <c r="E142" s="12">
        <v>0.210167999999999</v>
      </c>
      <c r="F142" s="6">
        <v>66.5829999999999</v>
      </c>
      <c r="G142" s="4"/>
      <c r="H142" s="11"/>
      <c r="I142" s="12">
        <f t="shared" si="4"/>
        <v>0.768756986</v>
      </c>
      <c r="J142" s="6">
        <f t="shared" si="4"/>
        <v>50.59605789</v>
      </c>
      <c r="L142" s="4"/>
      <c r="M142" s="12">
        <v>0.630054</v>
      </c>
      <c r="N142" s="6">
        <v>67.3837890599999</v>
      </c>
      <c r="O142" s="4"/>
      <c r="P142" s="11"/>
    </row>
    <row r="143" spans="5:16" ht="12.75">
      <c r="E143" s="12">
        <v>0.225457999999999</v>
      </c>
      <c r="F143" s="6">
        <v>67.8813999999999</v>
      </c>
      <c r="G143" s="4"/>
      <c r="H143" s="11"/>
      <c r="I143" s="12">
        <f t="shared" si="4"/>
        <v>0.792512238</v>
      </c>
      <c r="J143" s="6">
        <f t="shared" si="4"/>
        <v>52.53194046</v>
      </c>
      <c r="L143" s="4"/>
      <c r="M143" s="12">
        <v>0.645858999999999</v>
      </c>
      <c r="N143" s="6">
        <v>68.57964325</v>
      </c>
      <c r="O143" s="4"/>
      <c r="P143" s="11"/>
    </row>
    <row r="144" spans="5:16" ht="12.75">
      <c r="E144" s="12">
        <v>0.240854</v>
      </c>
      <c r="F144" s="6">
        <v>69.0812999999999</v>
      </c>
      <c r="G144" s="4"/>
      <c r="H144" s="11"/>
      <c r="I144" s="12">
        <f t="shared" si="4"/>
        <v>0.81529367</v>
      </c>
      <c r="J144" s="6">
        <f t="shared" si="4"/>
        <v>55.07141495</v>
      </c>
      <c r="L144" s="4"/>
      <c r="M144" s="12">
        <v>0.65983</v>
      </c>
      <c r="N144" s="6">
        <v>69.0569534299999</v>
      </c>
      <c r="O144" s="4"/>
      <c r="P144" s="11"/>
    </row>
    <row r="145" spans="5:16" ht="12.75">
      <c r="E145" s="12">
        <v>0.256350999999999</v>
      </c>
      <c r="F145" s="6">
        <v>70.1895999999999</v>
      </c>
      <c r="G145" s="4"/>
      <c r="H145" s="11"/>
      <c r="I145" s="12">
        <f t="shared" si="4"/>
        <v>0.837108016</v>
      </c>
      <c r="J145" s="6">
        <f t="shared" si="4"/>
        <v>56.36158752</v>
      </c>
      <c r="L145" s="4"/>
      <c r="M145" s="12">
        <v>0.672634999999999</v>
      </c>
      <c r="N145" s="6">
        <v>69.7317352299999</v>
      </c>
      <c r="O145" s="4"/>
      <c r="P145" s="11"/>
    </row>
    <row r="146" spans="5:16" ht="12.75">
      <c r="E146" s="12">
        <v>0.271944999999999</v>
      </c>
      <c r="F146" s="6">
        <v>71.1899999999999</v>
      </c>
      <c r="G146" s="4"/>
      <c r="H146" s="11"/>
      <c r="I146" s="12">
        <f t="shared" si="4"/>
        <v>0.857916832</v>
      </c>
      <c r="J146" s="6">
        <f t="shared" si="4"/>
        <v>58.25370026</v>
      </c>
      <c r="L146" s="4"/>
      <c r="M146" s="12">
        <v>0.685170999999999</v>
      </c>
      <c r="N146" s="6">
        <v>70.1908187899999</v>
      </c>
      <c r="O146" s="4"/>
      <c r="P146" s="11"/>
    </row>
    <row r="147" spans="5:16" ht="12.75">
      <c r="E147" s="12">
        <v>0.287629999999999</v>
      </c>
      <c r="F147" s="6">
        <v>72.0887</v>
      </c>
      <c r="G147" s="4"/>
      <c r="H147" s="11"/>
      <c r="I147" s="12">
        <f aca="true" t="shared" si="5" ref="I147:J156">I45</f>
        <v>0.877701104</v>
      </c>
      <c r="J147" s="6">
        <f t="shared" si="5"/>
        <v>60.27705002</v>
      </c>
      <c r="L147" s="4"/>
      <c r="M147" s="12">
        <v>0.697716</v>
      </c>
      <c r="N147" s="6">
        <v>70.89527893</v>
      </c>
      <c r="O147" s="4"/>
      <c r="P147" s="11"/>
    </row>
    <row r="148" spans="5:16" ht="12.75">
      <c r="E148" s="12">
        <v>0.303396999999999</v>
      </c>
      <c r="F148" s="6">
        <v>72.8774999999999</v>
      </c>
      <c r="G148" s="4"/>
      <c r="H148" s="11"/>
      <c r="I148" s="12">
        <f t="shared" si="5"/>
        <v>0.896441937</v>
      </c>
      <c r="J148" s="6">
        <f t="shared" si="5"/>
        <v>62.77768707</v>
      </c>
      <c r="L148" s="4"/>
      <c r="M148" s="12">
        <v>0.710246999999999</v>
      </c>
      <c r="N148" s="6">
        <v>71.70027161</v>
      </c>
      <c r="O148" s="4"/>
      <c r="P148" s="11"/>
    </row>
    <row r="149" spans="5:16" ht="12.75">
      <c r="E149" s="12">
        <v>0.319236</v>
      </c>
      <c r="F149" s="6">
        <v>73.5675999999999</v>
      </c>
      <c r="G149" s="4"/>
      <c r="H149" s="11"/>
      <c r="I149" s="12">
        <f t="shared" si="5"/>
        <v>0.914130867</v>
      </c>
      <c r="J149" s="6">
        <f t="shared" si="5"/>
        <v>65.00662231</v>
      </c>
      <c r="L149" s="4"/>
      <c r="M149" s="12">
        <v>0.722767999999999</v>
      </c>
      <c r="N149" s="6">
        <v>72.51573944</v>
      </c>
      <c r="O149" s="4"/>
      <c r="P149" s="11"/>
    </row>
    <row r="150" spans="5:16" ht="12.75">
      <c r="E150" s="12">
        <v>0.335137999999999</v>
      </c>
      <c r="F150" s="6">
        <v>74.1569999999999</v>
      </c>
      <c r="G150" s="4"/>
      <c r="H150" s="11"/>
      <c r="I150" s="12">
        <f t="shared" si="5"/>
        <v>0.930740058</v>
      </c>
      <c r="J150" s="6">
        <f t="shared" si="5"/>
        <v>68.00714874</v>
      </c>
      <c r="L150" s="4"/>
      <c r="M150" s="12">
        <v>0.735277999999999</v>
      </c>
      <c r="N150" s="6">
        <v>73.3642883299999</v>
      </c>
      <c r="O150" s="4"/>
      <c r="P150" s="11"/>
    </row>
    <row r="151" spans="5:16" ht="12.75">
      <c r="E151" s="12">
        <v>0.351092</v>
      </c>
      <c r="F151" s="6">
        <v>74.6594999999999</v>
      </c>
      <c r="G151" s="4"/>
      <c r="H151" s="11"/>
      <c r="I151" s="12">
        <f t="shared" si="5"/>
        <v>0.946257711</v>
      </c>
      <c r="J151" s="6">
        <f t="shared" si="5"/>
        <v>70.92524719</v>
      </c>
      <c r="L151" s="4"/>
      <c r="M151" s="12">
        <v>0.747775999999999</v>
      </c>
      <c r="N151" s="6">
        <v>74.40750122</v>
      </c>
      <c r="O151" s="4"/>
      <c r="P151" s="11"/>
    </row>
    <row r="152" spans="5:16" ht="12.75">
      <c r="E152" s="12">
        <v>0.367088</v>
      </c>
      <c r="F152" s="6">
        <v>75.0742999999999</v>
      </c>
      <c r="G152" s="4"/>
      <c r="H152" s="11"/>
      <c r="I152" s="12">
        <f t="shared" si="5"/>
        <v>0.960661233</v>
      </c>
      <c r="J152" s="6">
        <f t="shared" si="5"/>
        <v>74.44701385</v>
      </c>
      <c r="L152" s="4"/>
      <c r="M152" s="12">
        <v>0.760264999999999</v>
      </c>
      <c r="N152" s="6">
        <v>75.2703857399999</v>
      </c>
      <c r="O152" s="4"/>
      <c r="P152" s="11"/>
    </row>
    <row r="153" spans="5:16" ht="12.75">
      <c r="E153" s="12">
        <v>0.383116</v>
      </c>
      <c r="F153" s="6">
        <v>75.4227999999999</v>
      </c>
      <c r="G153" s="4"/>
      <c r="H153" s="11"/>
      <c r="I153" s="12">
        <f t="shared" si="5"/>
        <v>0.973931253</v>
      </c>
      <c r="J153" s="6">
        <f t="shared" si="5"/>
        <v>79.72533417</v>
      </c>
      <c r="L153" s="4"/>
      <c r="M153" s="12">
        <v>0.772746</v>
      </c>
      <c r="N153" s="6">
        <v>76.47634888</v>
      </c>
      <c r="O153" s="4"/>
      <c r="P153" s="11"/>
    </row>
    <row r="154" spans="5:16" ht="12.75">
      <c r="E154" s="12">
        <v>0.399166</v>
      </c>
      <c r="F154" s="6">
        <v>75.7057999999999</v>
      </c>
      <c r="G154" s="4"/>
      <c r="H154" s="11"/>
      <c r="I154" s="12">
        <f t="shared" si="5"/>
        <v>0.986058831</v>
      </c>
      <c r="J154" s="6">
        <f t="shared" si="5"/>
        <v>86.20362854</v>
      </c>
      <c r="L154" s="4"/>
      <c r="M154" s="12">
        <v>0.785219</v>
      </c>
      <c r="N154" s="6">
        <v>77.5270538299999</v>
      </c>
      <c r="O154" s="4"/>
      <c r="P154" s="11"/>
    </row>
    <row r="155" spans="5:16" ht="12.75">
      <c r="E155" s="12">
        <v>0.415229</v>
      </c>
      <c r="F155" s="6">
        <v>75.9463999999999</v>
      </c>
      <c r="G155" s="4"/>
      <c r="H155" s="11"/>
      <c r="I155" s="12">
        <f t="shared" si="5"/>
        <v>0.997035861</v>
      </c>
      <c r="J155" s="6">
        <f t="shared" si="5"/>
        <v>66.83576965</v>
      </c>
      <c r="L155" s="4"/>
      <c r="M155" s="12">
        <v>0.797680999999999</v>
      </c>
      <c r="N155" s="6">
        <v>78.8626708999999</v>
      </c>
      <c r="O155" s="4"/>
      <c r="P155" s="11"/>
    </row>
    <row r="156" spans="5:16" ht="12.75">
      <c r="E156" s="12">
        <v>0.431296999999999</v>
      </c>
      <c r="F156" s="6">
        <v>76.1413</v>
      </c>
      <c r="G156" s="4"/>
      <c r="H156" s="11"/>
      <c r="I156" s="12">
        <f t="shared" si="5"/>
        <v>1.003423095</v>
      </c>
      <c r="J156" s="6">
        <f t="shared" si="5"/>
        <v>142.5806122</v>
      </c>
      <c r="L156" s="4"/>
      <c r="M156" s="12">
        <v>0.810135999999999</v>
      </c>
      <c r="N156" s="6">
        <v>79.9781875599999</v>
      </c>
      <c r="O156" s="4"/>
      <c r="P156" s="11"/>
    </row>
    <row r="157" spans="5:16" ht="12.75">
      <c r="E157" s="12">
        <v>0.447363999999999</v>
      </c>
      <c r="F157" s="6">
        <v>76.3169999999999</v>
      </c>
      <c r="G157" s="4"/>
      <c r="H157" s="11"/>
      <c r="I157" s="12"/>
      <c r="J157" s="6"/>
      <c r="L157" s="4"/>
      <c r="M157" s="12">
        <v>0.822589</v>
      </c>
      <c r="N157" s="6">
        <v>81.4763107299999</v>
      </c>
      <c r="O157" s="4"/>
      <c r="P157" s="11"/>
    </row>
    <row r="158" spans="5:16" ht="12.75">
      <c r="E158" s="12">
        <v>0.463422</v>
      </c>
      <c r="F158" s="6">
        <v>76.4746999999999</v>
      </c>
      <c r="G158" s="4"/>
      <c r="H158" s="11"/>
      <c r="I158" s="12">
        <f>-I56</f>
        <v>0</v>
      </c>
      <c r="J158" s="6">
        <f aca="true" t="shared" si="6" ref="J158:J189">J56</f>
        <v>-166.3623657</v>
      </c>
      <c r="L158" s="4"/>
      <c r="M158" s="12">
        <v>0.835036</v>
      </c>
      <c r="N158" s="6">
        <v>82.92811584</v>
      </c>
      <c r="O158" s="4"/>
      <c r="P158" s="11"/>
    </row>
    <row r="159" spans="5:16" ht="12.75">
      <c r="E159" s="12">
        <v>0.479466999999999</v>
      </c>
      <c r="F159" s="6">
        <v>76.6491999999999</v>
      </c>
      <c r="G159" s="4"/>
      <c r="H159" s="11"/>
      <c r="I159" s="12">
        <f aca="true" t="shared" si="7" ref="I159:I174">-I57</f>
        <v>-0.00973</v>
      </c>
      <c r="J159" s="6">
        <f t="shared" si="6"/>
        <v>174.6548004</v>
      </c>
      <c r="L159" s="4"/>
      <c r="M159" s="12">
        <v>0.847473999999999</v>
      </c>
      <c r="N159" s="6">
        <v>84.5567474399999</v>
      </c>
      <c r="O159" s="4"/>
      <c r="P159" s="11"/>
    </row>
    <row r="160" spans="5:16" ht="12.75">
      <c r="E160" s="12">
        <v>0.495495</v>
      </c>
      <c r="F160" s="6">
        <v>76.8443</v>
      </c>
      <c r="G160" s="4"/>
      <c r="H160" s="11"/>
      <c r="I160" s="12">
        <f t="shared" si="7"/>
        <v>-0.0207</v>
      </c>
      <c r="J160" s="6">
        <f t="shared" si="6"/>
        <v>57.43291473</v>
      </c>
      <c r="L160" s="4"/>
      <c r="M160" s="12">
        <v>0.859908</v>
      </c>
      <c r="N160" s="6">
        <v>86.2899246199999</v>
      </c>
      <c r="O160" s="4"/>
      <c r="P160" s="11"/>
    </row>
    <row r="161" spans="5:16" ht="12.75">
      <c r="E161" s="12">
        <v>0.511503999999999</v>
      </c>
      <c r="F161" s="6">
        <v>77.075</v>
      </c>
      <c r="G161" s="4"/>
      <c r="H161" s="11"/>
      <c r="I161" s="12">
        <f t="shared" si="7"/>
        <v>-0.0325</v>
      </c>
      <c r="J161" s="6">
        <f t="shared" si="6"/>
        <v>45.60987091</v>
      </c>
      <c r="L161" s="4"/>
      <c r="M161" s="12">
        <v>0.872341999999999</v>
      </c>
      <c r="N161" s="6">
        <v>89.4290847799999</v>
      </c>
      <c r="O161" s="4"/>
      <c r="P161" s="11"/>
    </row>
    <row r="162" spans="5:16" ht="12.75">
      <c r="E162" s="12">
        <v>0.52749</v>
      </c>
      <c r="F162" s="6">
        <v>77.3248999999999</v>
      </c>
      <c r="G162" s="4"/>
      <c r="H162" s="11"/>
      <c r="I162" s="12">
        <f t="shared" si="7"/>
        <v>-0.0452</v>
      </c>
      <c r="J162" s="6">
        <f t="shared" si="6"/>
        <v>42.21165848</v>
      </c>
      <c r="L162" s="4"/>
      <c r="M162" s="12">
        <v>0.884770999999999</v>
      </c>
      <c r="N162" s="6">
        <v>88.48484802</v>
      </c>
      <c r="O162" s="4"/>
      <c r="P162" s="11"/>
    </row>
    <row r="163" spans="5:16" ht="12.75">
      <c r="E163" s="12">
        <v>0.543452</v>
      </c>
      <c r="F163" s="6">
        <v>77.4351</v>
      </c>
      <c r="G163" s="4"/>
      <c r="H163" s="11"/>
      <c r="I163" s="12">
        <f t="shared" si="7"/>
        <v>-0.0587</v>
      </c>
      <c r="J163" s="6">
        <f t="shared" si="6"/>
        <v>42.19727325</v>
      </c>
      <c r="L163" s="4"/>
      <c r="M163" s="12">
        <v>0.897195999999999</v>
      </c>
      <c r="N163" s="6">
        <v>88.8186416599999</v>
      </c>
      <c r="O163" s="4"/>
      <c r="P163" s="11"/>
    </row>
    <row r="164" spans="5:16" ht="12.75">
      <c r="E164" s="12">
        <v>0.559386</v>
      </c>
      <c r="F164" s="6">
        <v>77.9963999999999</v>
      </c>
      <c r="G164" s="4"/>
      <c r="H164" s="11"/>
      <c r="I164" s="12">
        <f t="shared" si="7"/>
        <v>-0.0731</v>
      </c>
      <c r="J164" s="6">
        <f t="shared" si="6"/>
        <v>43.35604477</v>
      </c>
      <c r="L164" s="4"/>
      <c r="M164" s="12">
        <v>0.909622999999999</v>
      </c>
      <c r="N164" s="6">
        <v>88.74368286</v>
      </c>
      <c r="O164" s="4"/>
      <c r="P164" s="11"/>
    </row>
    <row r="165" spans="5:16" ht="12.75">
      <c r="E165" s="12">
        <v>0.575293</v>
      </c>
      <c r="F165" s="6">
        <v>78.4004999999999</v>
      </c>
      <c r="G165" s="4"/>
      <c r="H165" s="11"/>
      <c r="I165" s="12">
        <f t="shared" si="7"/>
        <v>-0.0885</v>
      </c>
      <c r="J165" s="6">
        <f t="shared" si="6"/>
        <v>45.07029343</v>
      </c>
      <c r="L165" s="4"/>
      <c r="M165" s="12">
        <v>0.922058</v>
      </c>
      <c r="N165" s="6">
        <v>90.35671234</v>
      </c>
      <c r="O165" s="4"/>
      <c r="P165" s="11"/>
    </row>
    <row r="166" spans="5:16" ht="12.75">
      <c r="E166" s="12">
        <v>0.591172999999999</v>
      </c>
      <c r="F166" s="6">
        <v>78.8842</v>
      </c>
      <c r="G166" s="4"/>
      <c r="H166" s="11"/>
      <c r="I166" s="12">
        <f t="shared" si="7"/>
        <v>-0.104809284</v>
      </c>
      <c r="J166" s="6">
        <f t="shared" si="6"/>
        <v>47.02064514</v>
      </c>
      <c r="L166" s="4"/>
      <c r="M166" s="12">
        <v>0.934365</v>
      </c>
      <c r="N166" s="6">
        <v>88.48356628</v>
      </c>
      <c r="O166" s="4"/>
      <c r="P166" s="11"/>
    </row>
    <row r="167" spans="5:16" ht="12.75">
      <c r="E167" s="12">
        <v>0.607026999999999</v>
      </c>
      <c r="F167" s="6">
        <v>79.4778</v>
      </c>
      <c r="G167" s="4"/>
      <c r="H167" s="11"/>
      <c r="I167" s="12">
        <f t="shared" si="7"/>
        <v>-0.122111365</v>
      </c>
      <c r="J167" s="6">
        <f t="shared" si="6"/>
        <v>49.17315674</v>
      </c>
      <c r="L167" s="4"/>
      <c r="M167" s="12">
        <v>0.94572</v>
      </c>
      <c r="N167" s="6">
        <v>91.48638916</v>
      </c>
      <c r="O167" s="4"/>
      <c r="P167" s="11"/>
    </row>
    <row r="168" spans="5:16" ht="12.75">
      <c r="E168" s="12">
        <v>0.622854</v>
      </c>
      <c r="F168" s="6">
        <v>80.1299</v>
      </c>
      <c r="G168" s="4"/>
      <c r="H168" s="11"/>
      <c r="I168" s="12">
        <f t="shared" si="7"/>
        <v>-0.140432432</v>
      </c>
      <c r="J168" s="6">
        <f t="shared" si="6"/>
        <v>51.43602371</v>
      </c>
      <c r="L168" s="4"/>
      <c r="M168" s="12">
        <v>0.955417999999999</v>
      </c>
      <c r="N168" s="6">
        <v>77.0564651499999</v>
      </c>
      <c r="O168" s="4"/>
      <c r="P168" s="11"/>
    </row>
    <row r="169" spans="5:16" ht="12.75">
      <c r="E169" s="12">
        <v>0.638654999999999</v>
      </c>
      <c r="F169" s="6">
        <v>80.882</v>
      </c>
      <c r="G169" s="4"/>
      <c r="H169" s="11"/>
      <c r="I169" s="12">
        <f t="shared" si="7"/>
        <v>-0.159804389</v>
      </c>
      <c r="J169" s="6">
        <f t="shared" si="6"/>
        <v>53.72711182</v>
      </c>
      <c r="L169" s="4"/>
      <c r="M169" s="12">
        <v>0.963671999999999</v>
      </c>
      <c r="N169" s="6">
        <v>96.4063797</v>
      </c>
      <c r="O169" s="4"/>
      <c r="P169" s="11"/>
    </row>
    <row r="170" spans="5:16" ht="12.75">
      <c r="E170" s="12">
        <v>0.654430999999999</v>
      </c>
      <c r="F170" s="6">
        <v>81.6911999999999</v>
      </c>
      <c r="G170" s="4"/>
      <c r="H170" s="11"/>
      <c r="I170" s="12">
        <f t="shared" si="7"/>
        <v>-0.180253908</v>
      </c>
      <c r="J170" s="6">
        <f t="shared" si="6"/>
        <v>55.99776459</v>
      </c>
      <c r="L170" s="4"/>
      <c r="M170" s="12">
        <v>0.97087</v>
      </c>
      <c r="N170" s="6">
        <v>62.8239250199999</v>
      </c>
      <c r="O170" s="4"/>
      <c r="P170" s="11"/>
    </row>
    <row r="171" spans="5:16" ht="12.75">
      <c r="E171" s="12">
        <v>0.670182999999999</v>
      </c>
      <c r="F171" s="6">
        <v>82.6187999999999</v>
      </c>
      <c r="G171" s="4"/>
      <c r="H171" s="11"/>
      <c r="I171" s="12">
        <f t="shared" si="7"/>
        <v>-0.201801047</v>
      </c>
      <c r="J171" s="6">
        <f t="shared" si="6"/>
        <v>58.19499969</v>
      </c>
      <c r="L171" s="4"/>
      <c r="M171" s="12">
        <v>0.977252</v>
      </c>
      <c r="N171" s="6">
        <v>19.6501998899999</v>
      </c>
      <c r="O171" s="4"/>
      <c r="P171" s="11"/>
    </row>
    <row r="172" spans="5:16" ht="12.75">
      <c r="E172" s="12">
        <v>0.685911999999999</v>
      </c>
      <c r="F172" s="6">
        <v>83.6036</v>
      </c>
      <c r="G172" s="4"/>
      <c r="H172" s="11"/>
      <c r="I172" s="12">
        <f t="shared" si="7"/>
        <v>-0.224453598</v>
      </c>
      <c r="J172" s="6">
        <f t="shared" si="6"/>
        <v>60.30496597</v>
      </c>
      <c r="L172" s="4"/>
      <c r="M172" s="12">
        <v>0.982963</v>
      </c>
      <c r="N172" s="6">
        <v>-3.28883695599999</v>
      </c>
      <c r="O172" s="4"/>
      <c r="P172" s="11"/>
    </row>
    <row r="173" spans="5:16" ht="12.75">
      <c r="E173" s="12">
        <v>0.701618999999999</v>
      </c>
      <c r="F173" s="6">
        <v>84.7158</v>
      </c>
      <c r="G173" s="4"/>
      <c r="H173" s="11"/>
      <c r="I173" s="12">
        <f t="shared" si="7"/>
        <v>-0.248209789</v>
      </c>
      <c r="J173" s="6">
        <f t="shared" si="6"/>
        <v>62.2894249</v>
      </c>
      <c r="L173" s="4"/>
      <c r="M173" s="12">
        <v>0.988142999999999</v>
      </c>
      <c r="N173" s="6">
        <v>-64.2931976299999</v>
      </c>
      <c r="O173" s="4"/>
      <c r="P173" s="11"/>
    </row>
    <row r="174" spans="5:16" ht="12.75">
      <c r="E174" s="12">
        <v>0.717305999999999</v>
      </c>
      <c r="F174" s="6">
        <v>85.8859</v>
      </c>
      <c r="G174" s="4"/>
      <c r="H174" s="11"/>
      <c r="I174" s="12">
        <f t="shared" si="7"/>
        <v>-0.273051411</v>
      </c>
      <c r="J174" s="6">
        <f t="shared" si="6"/>
        <v>64.13024902</v>
      </c>
      <c r="L174" s="4"/>
      <c r="M174" s="12">
        <v>0.992829999999999</v>
      </c>
      <c r="N174" s="6">
        <v>-19.8412113199999</v>
      </c>
      <c r="O174" s="4"/>
      <c r="P174" s="11"/>
    </row>
    <row r="175" spans="5:16" ht="12.75">
      <c r="E175" s="12">
        <v>0.732975</v>
      </c>
      <c r="F175" s="6">
        <v>87.1811</v>
      </c>
      <c r="G175" s="4"/>
      <c r="H175" s="11"/>
      <c r="I175" s="12">
        <f aca="true" t="shared" si="8" ref="I175:I190">-I73</f>
        <v>-0.298942745</v>
      </c>
      <c r="J175" s="6">
        <f t="shared" si="6"/>
        <v>65.82722473</v>
      </c>
      <c r="L175" s="4"/>
      <c r="M175" s="12">
        <v>0.996564</v>
      </c>
      <c r="N175" s="6">
        <v>-16.2111892699999</v>
      </c>
      <c r="O175" s="4"/>
      <c r="P175" s="11"/>
    </row>
    <row r="176" spans="5:16" ht="12.75">
      <c r="E176" s="12">
        <v>0.748626</v>
      </c>
      <c r="F176" s="6">
        <v>88.5280999999999</v>
      </c>
      <c r="G176" s="4"/>
      <c r="H176" s="11"/>
      <c r="I176" s="12">
        <f t="shared" si="8"/>
        <v>-0.325831801</v>
      </c>
      <c r="J176" s="6">
        <f t="shared" si="6"/>
        <v>67.38899231</v>
      </c>
      <c r="L176" s="4"/>
      <c r="M176" s="12">
        <v>0.998838</v>
      </c>
      <c r="N176" s="6">
        <v>-10.21364784</v>
      </c>
      <c r="O176" s="4"/>
      <c r="P176" s="11"/>
    </row>
    <row r="177" spans="5:16" ht="12.75">
      <c r="E177" s="12">
        <v>0.764261999999999</v>
      </c>
      <c r="F177" s="6">
        <v>90.0019</v>
      </c>
      <c r="G177" s="4"/>
      <c r="H177" s="11"/>
      <c r="I177" s="12">
        <f t="shared" si="8"/>
        <v>-0.353652388</v>
      </c>
      <c r="J177" s="6">
        <f t="shared" si="6"/>
        <v>68.85584259</v>
      </c>
      <c r="L177" s="4"/>
      <c r="M177" s="12">
        <v>1.001521</v>
      </c>
      <c r="N177" s="6">
        <v>-165.9985809</v>
      </c>
      <c r="O177" s="4"/>
      <c r="P177" s="11"/>
    </row>
    <row r="178" spans="5:16" ht="12.75">
      <c r="E178" s="12">
        <v>0.779881999999999</v>
      </c>
      <c r="F178" s="6">
        <v>91.5164999999999</v>
      </c>
      <c r="G178" s="4"/>
      <c r="H178" s="11"/>
      <c r="I178" s="12">
        <f t="shared" si="8"/>
        <v>-0.382327646</v>
      </c>
      <c r="J178" s="6">
        <f t="shared" si="6"/>
        <v>70.29533386</v>
      </c>
      <c r="L178" s="4"/>
      <c r="M178" s="10" t="s">
        <v>17</v>
      </c>
      <c r="N178" s="4"/>
      <c r="O178" s="4"/>
      <c r="P178" s="11"/>
    </row>
    <row r="179" spans="5:16" ht="12.75">
      <c r="E179" s="12">
        <v>0.795489</v>
      </c>
      <c r="F179" s="6">
        <v>93.1531999999999</v>
      </c>
      <c r="G179" s="4"/>
      <c r="H179" s="11"/>
      <c r="I179" s="12">
        <f t="shared" si="8"/>
        <v>-0.411775321</v>
      </c>
      <c r="J179" s="6">
        <f t="shared" si="6"/>
        <v>71.73679352</v>
      </c>
      <c r="L179" s="4"/>
      <c r="M179" s="10">
        <v>1.001521</v>
      </c>
      <c r="N179" s="4"/>
      <c r="O179" s="4"/>
      <c r="P179" s="11"/>
    </row>
    <row r="180" spans="5:16" ht="12.75">
      <c r="E180" s="12">
        <v>0.811084999999999</v>
      </c>
      <c r="F180" s="6">
        <v>94.8164</v>
      </c>
      <c r="G180" s="4"/>
      <c r="H180" s="11"/>
      <c r="I180" s="12">
        <f t="shared" si="8"/>
        <v>-0.441913247</v>
      </c>
      <c r="J180" s="6">
        <f t="shared" si="6"/>
        <v>73.05898285</v>
      </c>
      <c r="L180" s="4"/>
      <c r="M180" s="10">
        <v>0.999765</v>
      </c>
      <c r="N180" s="4"/>
      <c r="O180" s="4"/>
      <c r="P180" s="11"/>
    </row>
    <row r="181" spans="5:16" ht="12.75">
      <c r="E181" s="12">
        <v>0.826668999999999</v>
      </c>
      <c r="F181" s="6">
        <v>96.5896</v>
      </c>
      <c r="G181" s="4"/>
      <c r="H181" s="11"/>
      <c r="I181" s="12">
        <f t="shared" si="8"/>
        <v>-0.472663432</v>
      </c>
      <c r="J181" s="6">
        <f t="shared" si="6"/>
        <v>74.04601288</v>
      </c>
      <c r="L181" s="4"/>
      <c r="M181" s="10">
        <v>0.999106</v>
      </c>
      <c r="N181" s="4"/>
      <c r="O181" s="4"/>
      <c r="P181" s="11"/>
    </row>
    <row r="182" spans="5:16" ht="12.75">
      <c r="E182" s="12">
        <v>0.842243999999999</v>
      </c>
      <c r="F182" s="6">
        <v>98.3643</v>
      </c>
      <c r="G182" s="4"/>
      <c r="H182" s="11"/>
      <c r="I182" s="12">
        <f t="shared" si="8"/>
        <v>-0.503955305</v>
      </c>
      <c r="J182" s="6">
        <f t="shared" si="6"/>
        <v>76.87000275</v>
      </c>
      <c r="L182" s="4"/>
      <c r="M182" s="10">
        <v>0.996446</v>
      </c>
      <c r="N182" s="4"/>
      <c r="O182" s="4"/>
      <c r="P182" s="11"/>
    </row>
    <row r="183" spans="5:16" ht="12.75">
      <c r="E183" s="12">
        <v>0.857809999999999</v>
      </c>
      <c r="F183" s="6">
        <v>100.239</v>
      </c>
      <c r="G183" s="4"/>
      <c r="H183" s="11"/>
      <c r="I183" s="12">
        <f t="shared" si="8"/>
        <v>-0.507501602</v>
      </c>
      <c r="J183" s="6">
        <f t="shared" si="6"/>
        <v>76.50354004</v>
      </c>
      <c r="L183" s="4"/>
      <c r="M183" s="10">
        <v>0.992335999999999</v>
      </c>
      <c r="N183" s="4"/>
      <c r="O183" s="4"/>
      <c r="P183" s="11"/>
    </row>
    <row r="184" spans="5:16" ht="12.75">
      <c r="E184" s="12">
        <v>0.873368</v>
      </c>
      <c r="F184" s="6">
        <v>102.103999999999</v>
      </c>
      <c r="G184" s="4"/>
      <c r="H184" s="11"/>
      <c r="I184" s="12">
        <f t="shared" si="8"/>
        <v>-0.537927747</v>
      </c>
      <c r="J184" s="6">
        <f t="shared" si="6"/>
        <v>78.50275421</v>
      </c>
      <c r="L184" s="4"/>
      <c r="M184" s="10">
        <v>0.987515</v>
      </c>
      <c r="N184" s="4"/>
      <c r="O184" s="4"/>
      <c r="P184" s="11"/>
    </row>
    <row r="185" spans="5:16" ht="12.75">
      <c r="E185" s="12">
        <v>0.888920999999999</v>
      </c>
      <c r="F185" s="6">
        <v>104.072</v>
      </c>
      <c r="G185" s="4"/>
      <c r="H185" s="11"/>
      <c r="I185" s="12">
        <f t="shared" si="8"/>
        <v>-0.567668796</v>
      </c>
      <c r="J185" s="6">
        <f t="shared" si="6"/>
        <v>80.42391205</v>
      </c>
      <c r="L185" s="4"/>
      <c r="M185" s="10">
        <v>0.982246999999999</v>
      </c>
      <c r="N185" s="4"/>
      <c r="O185" s="4"/>
      <c r="P185" s="11"/>
    </row>
    <row r="186" spans="5:16" ht="12.75">
      <c r="E186" s="12">
        <v>0.904468999999999</v>
      </c>
      <c r="F186" s="6">
        <v>106.015</v>
      </c>
      <c r="G186" s="4"/>
      <c r="H186" s="11"/>
      <c r="I186" s="12">
        <f t="shared" si="8"/>
        <v>-0.59668982</v>
      </c>
      <c r="J186" s="6">
        <f t="shared" si="6"/>
        <v>82.62017059</v>
      </c>
      <c r="L186" s="4"/>
      <c r="M186" s="10">
        <v>0.976481</v>
      </c>
      <c r="N186" s="4"/>
      <c r="O186" s="4"/>
      <c r="P186" s="11"/>
    </row>
    <row r="187" spans="5:16" ht="12.75">
      <c r="E187" s="12">
        <v>0.920015</v>
      </c>
      <c r="F187" s="6">
        <v>108.039</v>
      </c>
      <c r="G187" s="4"/>
      <c r="H187" s="11"/>
      <c r="I187" s="12">
        <f t="shared" si="8"/>
        <v>-0.624968648</v>
      </c>
      <c r="J187" s="6">
        <f t="shared" si="6"/>
        <v>85.15187836</v>
      </c>
      <c r="L187" s="4"/>
      <c r="M187" s="10">
        <v>0.970019999999999</v>
      </c>
      <c r="N187" s="4"/>
      <c r="O187" s="4"/>
      <c r="P187" s="11"/>
    </row>
    <row r="188" spans="5:16" ht="12.75">
      <c r="E188" s="12">
        <v>0.935558</v>
      </c>
      <c r="F188" s="6">
        <v>110.079999999999</v>
      </c>
      <c r="G188" s="4"/>
      <c r="H188" s="11"/>
      <c r="I188" s="12">
        <f t="shared" si="8"/>
        <v>-0.652482092</v>
      </c>
      <c r="J188" s="6">
        <f t="shared" si="6"/>
        <v>87.9862442</v>
      </c>
      <c r="L188" s="4"/>
      <c r="M188" s="10">
        <v>0.962674</v>
      </c>
      <c r="N188" s="4"/>
      <c r="O188" s="4"/>
      <c r="P188" s="11"/>
    </row>
    <row r="189" spans="5:16" ht="12.75">
      <c r="E189" s="12">
        <v>0.951099999999999</v>
      </c>
      <c r="F189" s="6">
        <v>112.299999999999</v>
      </c>
      <c r="G189" s="4"/>
      <c r="H189" s="11"/>
      <c r="I189" s="12">
        <f t="shared" si="8"/>
        <v>-0.679204047</v>
      </c>
      <c r="J189" s="6">
        <f t="shared" si="6"/>
        <v>91.11601257</v>
      </c>
      <c r="L189" s="4"/>
      <c r="M189" s="10">
        <v>0.954174999999999</v>
      </c>
      <c r="N189" s="4"/>
      <c r="O189" s="4"/>
      <c r="P189" s="11"/>
    </row>
    <row r="190" spans="5:16" ht="12.75">
      <c r="E190" s="12">
        <v>0.966640999999999</v>
      </c>
      <c r="F190" s="6">
        <v>114.528999999999</v>
      </c>
      <c r="G190" s="4"/>
      <c r="H190" s="11"/>
      <c r="I190" s="12">
        <f t="shared" si="8"/>
        <v>-0.705120802</v>
      </c>
      <c r="J190" s="6">
        <f aca="true" t="shared" si="9" ref="J190:J207">J88</f>
        <v>94.51374054</v>
      </c>
      <c r="L190" s="4"/>
      <c r="M190" s="10">
        <v>0.944126</v>
      </c>
      <c r="N190" s="4"/>
      <c r="O190" s="4"/>
      <c r="P190" s="11"/>
    </row>
    <row r="191" spans="5:16" ht="12.75">
      <c r="E191" s="12">
        <v>0.982180999999999</v>
      </c>
      <c r="F191" s="6">
        <v>119.412</v>
      </c>
      <c r="G191" s="4"/>
      <c r="H191" s="11"/>
      <c r="I191" s="12">
        <f aca="true" t="shared" si="10" ref="I191:I206">-I89</f>
        <v>-0.730213106</v>
      </c>
      <c r="J191" s="6">
        <f t="shared" si="9"/>
        <v>98.11477661</v>
      </c>
      <c r="L191" s="4"/>
      <c r="M191" s="10">
        <v>0.932633</v>
      </c>
      <c r="N191" s="4"/>
      <c r="O191" s="4"/>
      <c r="P191" s="11"/>
    </row>
    <row r="192" spans="5:16" ht="12.75">
      <c r="E192" s="12">
        <v>0.997721999999999</v>
      </c>
      <c r="F192" s="6">
        <v>113.003</v>
      </c>
      <c r="G192" s="4"/>
      <c r="H192" s="11"/>
      <c r="I192" s="12">
        <f t="shared" si="10"/>
        <v>-0.754454613</v>
      </c>
      <c r="J192" s="6">
        <f t="shared" si="9"/>
        <v>101.917717</v>
      </c>
      <c r="L192" s="4"/>
      <c r="M192" s="10">
        <v>0.920594</v>
      </c>
      <c r="N192" s="4"/>
      <c r="O192" s="4"/>
      <c r="P192" s="11"/>
    </row>
    <row r="193" spans="5:16" ht="12.75">
      <c r="E193" s="10" t="s">
        <v>16</v>
      </c>
      <c r="F193" s="4"/>
      <c r="G193" s="4"/>
      <c r="H193" s="11"/>
      <c r="I193" s="12">
        <f t="shared" si="10"/>
        <v>-0.777835429</v>
      </c>
      <c r="J193" s="6">
        <f t="shared" si="9"/>
        <v>105.8134537</v>
      </c>
      <c r="L193" s="4"/>
      <c r="M193" s="10">
        <v>0.908559</v>
      </c>
      <c r="N193" s="4"/>
      <c r="O193" s="4"/>
      <c r="P193" s="11"/>
    </row>
    <row r="194" spans="5:16" ht="12.75">
      <c r="E194" s="10">
        <v>1.00228</v>
      </c>
      <c r="F194" s="4"/>
      <c r="G194" s="4"/>
      <c r="H194" s="11"/>
      <c r="I194" s="12">
        <f t="shared" si="10"/>
        <v>-0.800324082</v>
      </c>
      <c r="J194" s="6">
        <f t="shared" si="9"/>
        <v>109.8276825</v>
      </c>
      <c r="L194" s="4"/>
      <c r="M194" s="10">
        <v>0.896514999999999</v>
      </c>
      <c r="N194" s="4"/>
      <c r="O194" s="4"/>
      <c r="P194" s="11"/>
    </row>
    <row r="195" spans="5:16" ht="12.75">
      <c r="E195" s="10">
        <v>0.991457999999999</v>
      </c>
      <c r="F195" s="4"/>
      <c r="G195" s="4"/>
      <c r="H195" s="11"/>
      <c r="I195" s="12">
        <f t="shared" si="10"/>
        <v>-0.821911335</v>
      </c>
      <c r="J195" s="6">
        <f t="shared" si="9"/>
        <v>113.8520203</v>
      </c>
      <c r="L195" s="4"/>
      <c r="M195" s="10">
        <v>0.884472</v>
      </c>
      <c r="N195" s="4"/>
      <c r="O195" s="4"/>
      <c r="P195" s="11"/>
    </row>
    <row r="196" spans="5:16" ht="12.75">
      <c r="E196" s="10">
        <v>0.980634</v>
      </c>
      <c r="F196" s="4"/>
      <c r="G196" s="4"/>
      <c r="H196" s="11"/>
      <c r="I196" s="12">
        <f t="shared" si="10"/>
        <v>-0.842574179</v>
      </c>
      <c r="J196" s="6">
        <f t="shared" si="9"/>
        <v>117.8550873</v>
      </c>
      <c r="L196" s="4"/>
      <c r="M196" s="10">
        <v>0.872426999999999</v>
      </c>
      <c r="N196" s="4"/>
      <c r="O196" s="4"/>
      <c r="P196" s="11"/>
    </row>
    <row r="197" spans="5:16" ht="12.75">
      <c r="E197" s="10">
        <v>0.969809</v>
      </c>
      <c r="F197" s="4"/>
      <c r="G197" s="4"/>
      <c r="H197" s="11"/>
      <c r="I197" s="12">
        <f t="shared" si="10"/>
        <v>-0.862288475</v>
      </c>
      <c r="J197" s="6">
        <f t="shared" si="9"/>
        <v>121.8860703</v>
      </c>
      <c r="L197" s="4"/>
      <c r="M197" s="10">
        <v>0.860376999999999</v>
      </c>
      <c r="N197" s="4"/>
      <c r="O197" s="4"/>
      <c r="P197" s="11"/>
    </row>
    <row r="198" spans="5:16" ht="12.75">
      <c r="E198" s="10">
        <v>0.958983</v>
      </c>
      <c r="F198" s="4"/>
      <c r="G198" s="4"/>
      <c r="H198" s="11"/>
      <c r="I198" s="12">
        <f t="shared" si="10"/>
        <v>-0.881044626</v>
      </c>
      <c r="J198" s="6">
        <f t="shared" si="9"/>
        <v>125.8284607</v>
      </c>
      <c r="L198" s="4"/>
      <c r="M198" s="10">
        <v>0.848319</v>
      </c>
      <c r="N198" s="4"/>
      <c r="O198" s="4"/>
      <c r="P198" s="11"/>
    </row>
    <row r="199" spans="5:16" ht="12.75">
      <c r="E199" s="10">
        <v>0.948154999999999</v>
      </c>
      <c r="F199" s="4"/>
      <c r="G199" s="4"/>
      <c r="H199" s="11"/>
      <c r="I199" s="12">
        <f t="shared" si="10"/>
        <v>-0.898813009</v>
      </c>
      <c r="J199" s="6">
        <f t="shared" si="9"/>
        <v>129.8657837</v>
      </c>
      <c r="L199" s="4"/>
      <c r="M199" s="10">
        <v>0.836257</v>
      </c>
      <c r="N199" s="4"/>
      <c r="O199" s="4"/>
      <c r="P199" s="11"/>
    </row>
    <row r="200" spans="5:16" ht="12.75">
      <c r="E200" s="10">
        <v>0.937325999999999</v>
      </c>
      <c r="F200" s="4"/>
      <c r="G200" s="4"/>
      <c r="H200" s="11"/>
      <c r="I200" s="12">
        <f t="shared" si="10"/>
        <v>-0.915584087</v>
      </c>
      <c r="J200" s="6">
        <f t="shared" si="9"/>
        <v>133.9602203</v>
      </c>
      <c r="L200" s="4"/>
      <c r="M200" s="10">
        <v>0.824188</v>
      </c>
      <c r="N200" s="4"/>
      <c r="O200" s="4"/>
      <c r="P200" s="11"/>
    </row>
    <row r="201" spans="5:16" ht="12.75">
      <c r="E201" s="10">
        <v>0.926494999999999</v>
      </c>
      <c r="F201" s="4"/>
      <c r="G201" s="4"/>
      <c r="H201" s="11"/>
      <c r="I201" s="12">
        <f t="shared" si="10"/>
        <v>-0.931336105</v>
      </c>
      <c r="J201" s="6">
        <f t="shared" si="9"/>
        <v>138.3044891</v>
      </c>
      <c r="L201" s="4"/>
      <c r="M201" s="10">
        <v>0.812114</v>
      </c>
      <c r="N201" s="4"/>
      <c r="O201" s="4"/>
      <c r="P201" s="11"/>
    </row>
    <row r="202" spans="5:16" ht="12.75">
      <c r="E202" s="10">
        <v>0.915661999999999</v>
      </c>
      <c r="F202" s="4"/>
      <c r="G202" s="4"/>
      <c r="H202" s="11"/>
      <c r="I202" s="12">
        <f t="shared" si="10"/>
        <v>-0.94604522</v>
      </c>
      <c r="J202" s="6">
        <f t="shared" si="9"/>
        <v>143.3258209</v>
      </c>
      <c r="L202" s="4"/>
      <c r="M202" s="10">
        <v>0.800038</v>
      </c>
      <c r="N202" s="4"/>
      <c r="O202" s="4"/>
      <c r="P202" s="11"/>
    </row>
    <row r="203" spans="5:16" ht="12.75">
      <c r="E203" s="10">
        <v>0.904827</v>
      </c>
      <c r="F203" s="4"/>
      <c r="G203" s="4"/>
      <c r="H203" s="11"/>
      <c r="I203" s="12">
        <f t="shared" si="10"/>
        <v>-0.959707022</v>
      </c>
      <c r="J203" s="6">
        <f t="shared" si="9"/>
        <v>149.2242279</v>
      </c>
      <c r="L203" s="4"/>
      <c r="M203" s="10">
        <v>0.787954999999999</v>
      </c>
      <c r="N203" s="4"/>
      <c r="O203" s="4"/>
      <c r="P203" s="11"/>
    </row>
    <row r="204" spans="5:16" ht="12.75">
      <c r="E204" s="10">
        <v>0.893990999999999</v>
      </c>
      <c r="F204" s="4"/>
      <c r="G204" s="4"/>
      <c r="H204" s="11"/>
      <c r="I204" s="12">
        <f t="shared" si="10"/>
        <v>-0.972300589</v>
      </c>
      <c r="J204" s="6">
        <f t="shared" si="9"/>
        <v>156.410553</v>
      </c>
      <c r="L204" s="4"/>
      <c r="M204" s="10">
        <v>0.775859999999999</v>
      </c>
      <c r="N204" s="4"/>
      <c r="O204" s="4"/>
      <c r="P204" s="11"/>
    </row>
    <row r="205" spans="5:16" ht="12.75">
      <c r="E205" s="10">
        <v>0.883151</v>
      </c>
      <c r="F205" s="4"/>
      <c r="G205" s="4"/>
      <c r="H205" s="11"/>
      <c r="I205" s="12">
        <f t="shared" si="10"/>
        <v>-0.983808339</v>
      </c>
      <c r="J205" s="6">
        <f t="shared" si="9"/>
        <v>165.1898956</v>
      </c>
      <c r="L205" s="4"/>
      <c r="M205" s="10">
        <v>0.763755999999999</v>
      </c>
      <c r="N205" s="4"/>
      <c r="O205" s="4"/>
      <c r="P205" s="11"/>
    </row>
    <row r="206" spans="5:16" ht="12.75">
      <c r="E206" s="10">
        <v>0.87231</v>
      </c>
      <c r="F206" s="4"/>
      <c r="G206" s="4"/>
      <c r="H206" s="11"/>
      <c r="I206" s="12">
        <f t="shared" si="10"/>
        <v>-0.994300246</v>
      </c>
      <c r="J206" s="6">
        <f t="shared" si="9"/>
        <v>-179.5926208</v>
      </c>
      <c r="L206" s="4"/>
      <c r="M206" s="10">
        <v>0.751642</v>
      </c>
      <c r="N206" s="4"/>
      <c r="O206" s="4"/>
      <c r="P206" s="11"/>
    </row>
    <row r="207" spans="5:16" ht="12.75">
      <c r="E207" s="10">
        <v>0.861464</v>
      </c>
      <c r="F207" s="4"/>
      <c r="G207" s="4"/>
      <c r="H207" s="11"/>
      <c r="I207" s="12">
        <f>-I105</f>
        <v>-1</v>
      </c>
      <c r="J207" s="6">
        <f t="shared" si="9"/>
        <v>164.0401306</v>
      </c>
      <c r="L207" s="4"/>
      <c r="M207" s="10">
        <v>0.739515999999999</v>
      </c>
      <c r="N207" s="4"/>
      <c r="O207" s="4"/>
      <c r="P207" s="11"/>
    </row>
    <row r="208" spans="5:16" ht="13.5" thickBot="1">
      <c r="E208" s="10">
        <v>0.850615</v>
      </c>
      <c r="F208" s="4"/>
      <c r="G208" s="4"/>
      <c r="H208" s="11"/>
      <c r="I208" s="14"/>
      <c r="J208" s="15"/>
      <c r="K208" s="17"/>
      <c r="L208" s="17"/>
      <c r="M208" s="10">
        <v>0.727381999999999</v>
      </c>
      <c r="N208" s="4"/>
      <c r="O208" s="4"/>
      <c r="P208" s="11"/>
    </row>
    <row r="209" spans="5:16" ht="12.75">
      <c r="E209" s="10">
        <v>0.839762</v>
      </c>
      <c r="F209" s="4"/>
      <c r="G209" s="4"/>
      <c r="H209" s="11"/>
      <c r="I209" s="6"/>
      <c r="J209" s="6"/>
      <c r="L209" s="4"/>
      <c r="M209" s="10">
        <v>0.715235999999999</v>
      </c>
      <c r="N209" s="4"/>
      <c r="O209" s="4"/>
      <c r="P209" s="11"/>
    </row>
    <row r="210" spans="5:16" ht="12.75">
      <c r="E210" s="10">
        <v>0.828903999999999</v>
      </c>
      <c r="F210" s="4"/>
      <c r="G210" s="4"/>
      <c r="H210" s="11"/>
      <c r="I210" s="6"/>
      <c r="J210" s="6"/>
      <c r="L210" s="4"/>
      <c r="M210" s="10">
        <v>0.703073999999999</v>
      </c>
      <c r="N210" s="4"/>
      <c r="O210" s="4"/>
      <c r="P210" s="11"/>
    </row>
    <row r="211" spans="5:16" ht="12.75">
      <c r="E211" s="10">
        <v>0.818039999999999</v>
      </c>
      <c r="F211" s="4"/>
      <c r="G211" s="4"/>
      <c r="H211" s="11"/>
      <c r="I211" s="6"/>
      <c r="J211" s="6"/>
      <c r="L211" s="4"/>
      <c r="M211" s="10">
        <v>0.690898</v>
      </c>
      <c r="N211" s="4"/>
      <c r="O211" s="4"/>
      <c r="P211" s="11"/>
    </row>
    <row r="212" spans="5:16" ht="12.75">
      <c r="E212" s="10">
        <v>0.80717</v>
      </c>
      <c r="F212" s="4"/>
      <c r="G212" s="4"/>
      <c r="H212" s="11"/>
      <c r="I212" s="6"/>
      <c r="J212" s="6"/>
      <c r="L212" s="4"/>
      <c r="M212" s="10">
        <v>0.678707999999999</v>
      </c>
      <c r="N212" s="4"/>
      <c r="O212" s="4"/>
      <c r="P212" s="11"/>
    </row>
    <row r="213" spans="5:16" ht="12.75">
      <c r="E213" s="10">
        <v>0.796293999999999</v>
      </c>
      <c r="F213" s="4"/>
      <c r="G213" s="4"/>
      <c r="H213" s="11"/>
      <c r="I213" s="6"/>
      <c r="J213" s="6"/>
      <c r="L213" s="4"/>
      <c r="M213" s="10">
        <v>0.666474</v>
      </c>
      <c r="N213" s="4"/>
      <c r="O213" s="4"/>
      <c r="P213" s="11"/>
    </row>
    <row r="214" spans="5:16" ht="12.75">
      <c r="E214" s="10">
        <v>0.785410999999999</v>
      </c>
      <c r="F214" s="4"/>
      <c r="G214" s="4"/>
      <c r="H214" s="11"/>
      <c r="I214" s="6"/>
      <c r="J214" s="6"/>
      <c r="L214" s="4"/>
      <c r="M214" s="10">
        <v>0.653499999999999</v>
      </c>
      <c r="N214" s="4"/>
      <c r="O214" s="4"/>
      <c r="P214" s="11"/>
    </row>
    <row r="215" spans="5:16" ht="12.75">
      <c r="E215" s="10">
        <v>0.774519999999999</v>
      </c>
      <c r="F215" s="4"/>
      <c r="G215" s="4"/>
      <c r="H215" s="11"/>
      <c r="I215" s="6"/>
      <c r="J215" s="6"/>
      <c r="L215" s="4"/>
      <c r="M215" s="10">
        <v>0.638921999999999</v>
      </c>
      <c r="N215" s="4"/>
      <c r="O215" s="4"/>
      <c r="P215" s="11"/>
    </row>
    <row r="216" spans="5:16" ht="12.75">
      <c r="E216" s="10">
        <v>0.763620999999999</v>
      </c>
      <c r="F216" s="4"/>
      <c r="G216" s="4"/>
      <c r="H216" s="11"/>
      <c r="I216" s="4"/>
      <c r="L216" s="4"/>
      <c r="M216" s="10">
        <v>0.622422999999999</v>
      </c>
      <c r="N216" s="4"/>
      <c r="O216" s="4"/>
      <c r="P216" s="11"/>
    </row>
    <row r="217" spans="5:16" ht="12.75">
      <c r="E217" s="10">
        <v>0.752712999999999</v>
      </c>
      <c r="F217" s="4"/>
      <c r="G217" s="4"/>
      <c r="H217" s="11"/>
      <c r="I217" s="4"/>
      <c r="L217" s="4"/>
      <c r="M217" s="10">
        <v>0.604415</v>
      </c>
      <c r="N217" s="4"/>
      <c r="O217" s="4"/>
      <c r="P217" s="11"/>
    </row>
    <row r="218" spans="5:16" ht="12.75">
      <c r="E218" s="10">
        <v>0.741796</v>
      </c>
      <c r="F218" s="4"/>
      <c r="G218" s="4"/>
      <c r="H218" s="11"/>
      <c r="I218" s="4"/>
      <c r="L218" s="4"/>
      <c r="M218" s="10">
        <v>0.585911999999999</v>
      </c>
      <c r="N218" s="4"/>
      <c r="O218" s="4"/>
      <c r="P218" s="11"/>
    </row>
    <row r="219" spans="5:16" ht="12.75">
      <c r="E219" s="10">
        <v>0.73087</v>
      </c>
      <c r="F219" s="4"/>
      <c r="G219" s="4"/>
      <c r="H219" s="11"/>
      <c r="I219" s="4"/>
      <c r="L219" s="4"/>
      <c r="M219" s="10">
        <v>0.567367999999999</v>
      </c>
      <c r="N219" s="4"/>
      <c r="O219" s="4"/>
      <c r="P219" s="11"/>
    </row>
    <row r="220" spans="5:16" ht="12.75">
      <c r="E220" s="10">
        <v>0.719933</v>
      </c>
      <c r="F220" s="4"/>
      <c r="G220" s="4"/>
      <c r="H220" s="11"/>
      <c r="I220" s="4"/>
      <c r="L220" s="4"/>
      <c r="M220" s="10">
        <v>0.548768</v>
      </c>
      <c r="N220" s="4"/>
      <c r="O220" s="4"/>
      <c r="P220" s="11"/>
    </row>
    <row r="221" spans="5:16" ht="12.75">
      <c r="E221" s="10">
        <v>0.708987</v>
      </c>
      <c r="F221" s="4"/>
      <c r="G221" s="4"/>
      <c r="H221" s="11"/>
      <c r="I221" s="4"/>
      <c r="L221" s="4"/>
      <c r="M221" s="10">
        <v>0.530101</v>
      </c>
      <c r="N221" s="4"/>
      <c r="O221" s="4"/>
      <c r="P221" s="11"/>
    </row>
    <row r="222" spans="5:16" ht="12.75">
      <c r="E222" s="10">
        <v>0.698029</v>
      </c>
      <c r="F222" s="4"/>
      <c r="G222" s="4"/>
      <c r="H222" s="11"/>
      <c r="I222" s="4"/>
      <c r="L222" s="4"/>
      <c r="M222" s="10">
        <v>0.511367</v>
      </c>
      <c r="N222" s="4"/>
      <c r="O222" s="4"/>
      <c r="P222" s="11"/>
    </row>
    <row r="223" spans="5:16" ht="12.75">
      <c r="E223" s="10">
        <v>0.68706</v>
      </c>
      <c r="F223" s="4"/>
      <c r="G223" s="4"/>
      <c r="H223" s="11"/>
      <c r="I223" s="4"/>
      <c r="L223" s="4"/>
      <c r="M223" s="10">
        <v>0.492564999999999</v>
      </c>
      <c r="N223" s="4"/>
      <c r="O223" s="4"/>
      <c r="P223" s="11"/>
    </row>
    <row r="224" spans="5:16" ht="12.75">
      <c r="E224" s="10">
        <v>0.676078999999999</v>
      </c>
      <c r="F224" s="4"/>
      <c r="G224" s="4"/>
      <c r="H224" s="11"/>
      <c r="I224" s="4"/>
      <c r="L224" s="4"/>
      <c r="M224" s="10">
        <v>0.473690999999999</v>
      </c>
      <c r="N224" s="4"/>
      <c r="O224" s="4"/>
      <c r="P224" s="11"/>
    </row>
    <row r="225" spans="5:16" ht="12.75">
      <c r="E225" s="10">
        <v>0.665085</v>
      </c>
      <c r="F225" s="4"/>
      <c r="G225" s="4"/>
      <c r="H225" s="11"/>
      <c r="I225" s="4"/>
      <c r="L225" s="4"/>
      <c r="M225" s="10">
        <v>0.454745999999999</v>
      </c>
      <c r="N225" s="4"/>
      <c r="O225" s="4"/>
      <c r="P225" s="11"/>
    </row>
    <row r="226" spans="5:16" ht="12.75">
      <c r="E226" s="10">
        <v>0.654075999999999</v>
      </c>
      <c r="F226" s="4"/>
      <c r="G226" s="4"/>
      <c r="H226" s="11"/>
      <c r="I226" s="4"/>
      <c r="L226" s="4"/>
      <c r="M226" s="10">
        <v>0.435732999999999</v>
      </c>
      <c r="N226" s="4"/>
      <c r="O226" s="4"/>
      <c r="P226" s="11"/>
    </row>
    <row r="227" spans="5:16" ht="12.75">
      <c r="E227" s="10">
        <v>0.64305</v>
      </c>
      <c r="F227" s="4"/>
      <c r="G227" s="4"/>
      <c r="H227" s="11"/>
      <c r="I227" s="4"/>
      <c r="L227" s="4"/>
      <c r="M227" s="10">
        <v>0.416657</v>
      </c>
      <c r="N227" s="4"/>
      <c r="O227" s="4"/>
      <c r="P227" s="11"/>
    </row>
    <row r="228" spans="5:16" ht="12.75">
      <c r="E228" s="10">
        <v>0.632006999999999</v>
      </c>
      <c r="F228" s="4"/>
      <c r="G228" s="4"/>
      <c r="H228" s="11"/>
      <c r="I228" s="4"/>
      <c r="L228" s="4"/>
      <c r="M228" s="10">
        <v>0.397525</v>
      </c>
      <c r="N228" s="4"/>
      <c r="O228" s="4"/>
      <c r="P228" s="11"/>
    </row>
    <row r="229" spans="5:16" ht="12.75">
      <c r="E229" s="10">
        <v>0.620944999999999</v>
      </c>
      <c r="F229" s="4"/>
      <c r="G229" s="4"/>
      <c r="H229" s="11"/>
      <c r="I229" s="4"/>
      <c r="L229" s="4"/>
      <c r="M229" s="10">
        <v>0.378348</v>
      </c>
      <c r="N229" s="4"/>
      <c r="O229" s="4"/>
      <c r="P229" s="11"/>
    </row>
    <row r="230" spans="5:16" ht="12.75">
      <c r="E230" s="10">
        <v>0.609864999999999</v>
      </c>
      <c r="F230" s="4"/>
      <c r="G230" s="4"/>
      <c r="H230" s="11"/>
      <c r="I230" s="4"/>
      <c r="L230" s="4"/>
      <c r="M230" s="10">
        <v>0.359136999999999</v>
      </c>
      <c r="N230" s="4"/>
      <c r="O230" s="4"/>
      <c r="P230" s="11"/>
    </row>
    <row r="231" spans="5:16" ht="12.75">
      <c r="E231" s="10">
        <v>0.598763999999999</v>
      </c>
      <c r="F231" s="4"/>
      <c r="G231" s="4"/>
      <c r="H231" s="11"/>
      <c r="I231" s="4"/>
      <c r="L231" s="4"/>
      <c r="M231" s="10">
        <v>0.339913</v>
      </c>
      <c r="N231" s="4"/>
      <c r="O231" s="4"/>
      <c r="P231" s="11"/>
    </row>
    <row r="232" spans="5:16" ht="12.75">
      <c r="E232" s="10">
        <v>0.587644999999999</v>
      </c>
      <c r="F232" s="4"/>
      <c r="G232" s="4"/>
      <c r="H232" s="11"/>
      <c r="I232" s="4"/>
      <c r="L232" s="4"/>
      <c r="M232" s="10">
        <v>0.320695999999999</v>
      </c>
      <c r="N232" s="4"/>
      <c r="O232" s="4"/>
      <c r="P232" s="11"/>
    </row>
    <row r="233" spans="5:16" ht="12.75">
      <c r="E233" s="10">
        <v>0.576505</v>
      </c>
      <c r="F233" s="4"/>
      <c r="G233" s="4"/>
      <c r="H233" s="11"/>
      <c r="I233" s="4"/>
      <c r="L233" s="4"/>
      <c r="M233" s="10">
        <v>0.301501999999999</v>
      </c>
      <c r="N233" s="4"/>
      <c r="O233" s="4"/>
      <c r="P233" s="11"/>
    </row>
    <row r="234" spans="5:16" ht="12.75">
      <c r="E234" s="10">
        <v>0.565344999999999</v>
      </c>
      <c r="F234" s="4"/>
      <c r="G234" s="4"/>
      <c r="H234" s="11"/>
      <c r="I234" s="4"/>
      <c r="L234" s="4"/>
      <c r="M234" s="10">
        <v>0.282915</v>
      </c>
      <c r="N234" s="4"/>
      <c r="O234" s="4"/>
      <c r="P234" s="11"/>
    </row>
    <row r="235" spans="5:16" ht="12.75">
      <c r="E235" s="10">
        <v>0.554162999999999</v>
      </c>
      <c r="F235" s="4"/>
      <c r="G235" s="4"/>
      <c r="H235" s="11"/>
      <c r="I235" s="4"/>
      <c r="L235" s="4"/>
      <c r="M235" s="10">
        <v>0.266000999999999</v>
      </c>
      <c r="N235" s="4"/>
      <c r="O235" s="4"/>
      <c r="P235" s="11"/>
    </row>
    <row r="236" spans="5:16" ht="12.75">
      <c r="E236" s="10">
        <v>0.542958</v>
      </c>
      <c r="F236" s="4"/>
      <c r="G236" s="4"/>
      <c r="H236" s="11"/>
      <c r="I236" s="4"/>
      <c r="L236" s="4"/>
      <c r="M236" s="10">
        <v>0.251118</v>
      </c>
      <c r="N236" s="4"/>
      <c r="O236" s="4"/>
      <c r="P236" s="11"/>
    </row>
    <row r="237" spans="5:16" ht="12.75">
      <c r="E237" s="10">
        <v>0.531727999999999</v>
      </c>
      <c r="F237" s="4"/>
      <c r="G237" s="4"/>
      <c r="H237" s="11"/>
      <c r="I237" s="4"/>
      <c r="L237" s="4"/>
      <c r="M237" s="10">
        <v>0.237894999999999</v>
      </c>
      <c r="N237" s="4"/>
      <c r="O237" s="4"/>
      <c r="P237" s="11"/>
    </row>
    <row r="238" spans="5:16" ht="12.75">
      <c r="E238" s="10">
        <v>0.520472999999999</v>
      </c>
      <c r="F238" s="4"/>
      <c r="G238" s="4"/>
      <c r="H238" s="11"/>
      <c r="I238" s="4"/>
      <c r="L238" s="4"/>
      <c r="M238" s="10">
        <v>0.225427999999999</v>
      </c>
      <c r="N238" s="4"/>
      <c r="O238" s="4"/>
      <c r="P238" s="11"/>
    </row>
    <row r="239" spans="5:16" ht="12.75">
      <c r="E239" s="10">
        <v>0.509193</v>
      </c>
      <c r="F239" s="4"/>
      <c r="G239" s="4"/>
      <c r="H239" s="11"/>
      <c r="I239" s="4"/>
      <c r="L239" s="4"/>
      <c r="M239" s="10">
        <v>0.213066</v>
      </c>
      <c r="N239" s="4"/>
      <c r="O239" s="4"/>
      <c r="P239" s="11"/>
    </row>
    <row r="240" spans="5:16" ht="12.75">
      <c r="E240" s="10">
        <v>0.497885999999999</v>
      </c>
      <c r="F240" s="4"/>
      <c r="G240" s="4"/>
      <c r="H240" s="11"/>
      <c r="I240" s="4"/>
      <c r="L240" s="4"/>
      <c r="M240" s="10">
        <v>0.200816999999999</v>
      </c>
      <c r="N240" s="4"/>
      <c r="O240" s="4"/>
      <c r="P240" s="11"/>
    </row>
    <row r="241" spans="5:16" ht="12.75">
      <c r="E241" s="10">
        <v>0.486553999999999</v>
      </c>
      <c r="F241" s="4"/>
      <c r="G241" s="4"/>
      <c r="H241" s="11"/>
      <c r="I241" s="4"/>
      <c r="L241" s="4"/>
      <c r="M241" s="10">
        <v>0.188681999999999</v>
      </c>
      <c r="N241" s="4"/>
      <c r="O241" s="4"/>
      <c r="P241" s="11"/>
    </row>
    <row r="242" spans="5:16" ht="12.75">
      <c r="E242" s="10">
        <v>0.475194999999999</v>
      </c>
      <c r="F242" s="4"/>
      <c r="G242" s="4"/>
      <c r="H242" s="11"/>
      <c r="I242" s="4"/>
      <c r="L242" s="4"/>
      <c r="M242" s="10">
        <v>0.176676</v>
      </c>
      <c r="N242" s="4"/>
      <c r="O242" s="4"/>
      <c r="P242" s="11"/>
    </row>
    <row r="243" spans="5:16" ht="12.75">
      <c r="E243" s="10">
        <v>0.463812</v>
      </c>
      <c r="F243" s="4"/>
      <c r="G243" s="4"/>
      <c r="H243" s="11"/>
      <c r="I243" s="4"/>
      <c r="L243" s="4"/>
      <c r="M243" s="10">
        <v>0.164809</v>
      </c>
      <c r="N243" s="4"/>
      <c r="O243" s="4"/>
      <c r="P243" s="11"/>
    </row>
    <row r="244" spans="5:16" ht="12.75">
      <c r="E244" s="10">
        <v>0.452403</v>
      </c>
      <c r="F244" s="4"/>
      <c r="G244" s="4"/>
      <c r="H244" s="11"/>
      <c r="I244" s="4"/>
      <c r="L244" s="4"/>
      <c r="M244" s="10">
        <v>0.153092</v>
      </c>
      <c r="N244" s="4"/>
      <c r="O244" s="4"/>
      <c r="P244" s="11"/>
    </row>
    <row r="245" spans="5:16" ht="12.75">
      <c r="E245" s="10">
        <v>0.440969999999999</v>
      </c>
      <c r="F245" s="4"/>
      <c r="G245" s="4"/>
      <c r="H245" s="11"/>
      <c r="I245" s="4"/>
      <c r="L245" s="4"/>
      <c r="M245" s="10">
        <v>0.141532999999999</v>
      </c>
      <c r="N245" s="4"/>
      <c r="O245" s="4"/>
      <c r="P245" s="11"/>
    </row>
    <row r="246" spans="5:16" ht="12.75">
      <c r="E246" s="10">
        <v>0.429512999999999</v>
      </c>
      <c r="F246" s="4"/>
      <c r="G246" s="4"/>
      <c r="H246" s="11"/>
      <c r="I246" s="4"/>
      <c r="L246" s="4"/>
      <c r="M246" s="10">
        <v>0.130143</v>
      </c>
      <c r="N246" s="4"/>
      <c r="O246" s="4"/>
      <c r="P246" s="11"/>
    </row>
    <row r="247" spans="5:16" ht="12.75">
      <c r="E247" s="10">
        <v>0.418034</v>
      </c>
      <c r="F247" s="4"/>
      <c r="G247" s="4"/>
      <c r="H247" s="11"/>
      <c r="I247" s="4"/>
      <c r="L247" s="4"/>
      <c r="M247" s="10">
        <v>0.118929999999999</v>
      </c>
      <c r="N247" s="4"/>
      <c r="O247" s="4"/>
      <c r="P247" s="11"/>
    </row>
    <row r="248" spans="5:16" ht="12.75">
      <c r="E248" s="10">
        <v>0.406532999999999</v>
      </c>
      <c r="F248" s="4"/>
      <c r="G248" s="4"/>
      <c r="H248" s="11"/>
      <c r="I248" s="4"/>
      <c r="L248" s="4"/>
      <c r="M248" s="10">
        <v>0.107907</v>
      </c>
      <c r="N248" s="4"/>
      <c r="O248" s="4"/>
      <c r="P248" s="11"/>
    </row>
    <row r="249" spans="5:16" ht="12.75">
      <c r="E249" s="10">
        <v>0.395015</v>
      </c>
      <c r="F249" s="4"/>
      <c r="G249" s="4"/>
      <c r="H249" s="11"/>
      <c r="I249" s="4"/>
      <c r="L249" s="4"/>
      <c r="M249" s="10">
        <v>0.097082</v>
      </c>
      <c r="N249" s="4"/>
      <c r="O249" s="4"/>
      <c r="P249" s="11"/>
    </row>
    <row r="250" spans="5:16" ht="12.75">
      <c r="E250" s="10">
        <v>0.383479999999999</v>
      </c>
      <c r="F250" s="4"/>
      <c r="G250" s="4"/>
      <c r="H250" s="11"/>
      <c r="I250" s="4"/>
      <c r="L250" s="4"/>
      <c r="M250" s="10">
        <v>0.08647</v>
      </c>
      <c r="N250" s="4"/>
      <c r="O250" s="4"/>
      <c r="P250" s="11"/>
    </row>
    <row r="251" spans="5:16" ht="12.75">
      <c r="E251" s="10">
        <v>0.371933</v>
      </c>
      <c r="F251" s="4"/>
      <c r="G251" s="4"/>
      <c r="H251" s="11"/>
      <c r="I251" s="4"/>
      <c r="L251" s="4"/>
      <c r="M251" s="10">
        <v>0.0760849999999999</v>
      </c>
      <c r="N251" s="4"/>
      <c r="O251" s="4"/>
      <c r="P251" s="11"/>
    </row>
    <row r="252" spans="5:16" ht="12.75">
      <c r="E252" s="10">
        <v>0.360375999999999</v>
      </c>
      <c r="F252" s="4"/>
      <c r="G252" s="4"/>
      <c r="H252" s="11"/>
      <c r="I252" s="4"/>
      <c r="L252" s="4"/>
      <c r="M252" s="10">
        <v>0.065943</v>
      </c>
      <c r="N252" s="4"/>
      <c r="O252" s="4"/>
      <c r="P252" s="11"/>
    </row>
    <row r="253" spans="5:16" ht="12.75">
      <c r="E253" s="10">
        <v>0.348814</v>
      </c>
      <c r="F253" s="4"/>
      <c r="G253" s="4"/>
      <c r="H253" s="11"/>
      <c r="I253" s="4"/>
      <c r="L253" s="4"/>
      <c r="M253" s="10">
        <v>0.0560739999999999</v>
      </c>
      <c r="N253" s="4"/>
      <c r="O253" s="4"/>
      <c r="P253" s="11"/>
    </row>
    <row r="254" spans="5:16" ht="12.75">
      <c r="E254" s="10">
        <v>0.337251</v>
      </c>
      <c r="F254" s="4"/>
      <c r="G254" s="4"/>
      <c r="H254" s="11"/>
      <c r="I254" s="4"/>
      <c r="L254" s="4"/>
      <c r="M254" s="10">
        <v>0.046503</v>
      </c>
      <c r="N254" s="4"/>
      <c r="O254" s="4"/>
      <c r="P254" s="11"/>
    </row>
    <row r="255" spans="5:16" ht="12.75">
      <c r="E255" s="10">
        <v>0.325693</v>
      </c>
      <c r="F255" s="4"/>
      <c r="G255" s="4"/>
      <c r="H255" s="11"/>
      <c r="I255" s="4"/>
      <c r="L255" s="4"/>
      <c r="M255" s="10">
        <v>0.0376729999999999</v>
      </c>
      <c r="N255" s="4"/>
      <c r="O255" s="4"/>
      <c r="P255" s="11"/>
    </row>
    <row r="256" spans="5:16" ht="12.75">
      <c r="E256" s="10">
        <v>0.314145999999999</v>
      </c>
      <c r="F256" s="4"/>
      <c r="G256" s="4"/>
      <c r="H256" s="11"/>
      <c r="I256" s="4"/>
      <c r="L256" s="4"/>
      <c r="M256" s="10">
        <v>0.0300519999999999</v>
      </c>
      <c r="N256" s="4"/>
      <c r="O256" s="4"/>
      <c r="P256" s="11"/>
    </row>
    <row r="257" spans="5:16" ht="12.75">
      <c r="E257" s="10">
        <v>0.302615</v>
      </c>
      <c r="F257" s="4"/>
      <c r="G257" s="4"/>
      <c r="H257" s="11"/>
      <c r="I257" s="4"/>
      <c r="L257" s="4"/>
      <c r="M257" s="10">
        <v>0.023594</v>
      </c>
      <c r="N257" s="4"/>
      <c r="O257" s="4"/>
      <c r="P257" s="11"/>
    </row>
    <row r="258" spans="5:16" ht="12.75">
      <c r="E258" s="10">
        <v>0.291107999999999</v>
      </c>
      <c r="F258" s="4"/>
      <c r="G258" s="4"/>
      <c r="H258" s="11"/>
      <c r="I258" s="4"/>
      <c r="L258" s="4"/>
      <c r="M258" s="10">
        <v>0.0181709999999999</v>
      </c>
      <c r="N258" s="4"/>
      <c r="O258" s="4"/>
      <c r="P258" s="11"/>
    </row>
    <row r="259" spans="5:16" ht="12.75">
      <c r="E259" s="10">
        <v>0.279631999999999</v>
      </c>
      <c r="F259" s="4"/>
      <c r="G259" s="4"/>
      <c r="H259" s="11"/>
      <c r="I259" s="4"/>
      <c r="L259" s="4"/>
      <c r="M259" s="10">
        <v>0.0136019999999999</v>
      </c>
      <c r="N259" s="4"/>
      <c r="O259" s="4"/>
      <c r="P259" s="11"/>
    </row>
    <row r="260" spans="5:16" ht="12.75">
      <c r="E260" s="10">
        <v>0.268193999999999</v>
      </c>
      <c r="F260" s="4"/>
      <c r="G260" s="4"/>
      <c r="H260" s="11"/>
      <c r="I260" s="4"/>
      <c r="L260" s="4"/>
      <c r="M260" s="10">
        <v>0.00971699999999999</v>
      </c>
      <c r="N260" s="4"/>
      <c r="O260" s="4"/>
      <c r="P260" s="11"/>
    </row>
    <row r="261" spans="5:16" ht="12.75">
      <c r="E261" s="10">
        <v>0.256801999999999</v>
      </c>
      <c r="F261" s="4"/>
      <c r="G261" s="4"/>
      <c r="H261" s="11"/>
      <c r="I261" s="4"/>
      <c r="L261" s="4"/>
      <c r="M261" s="10">
        <v>0.006509</v>
      </c>
      <c r="N261" s="4"/>
      <c r="O261" s="4"/>
      <c r="P261" s="11"/>
    </row>
    <row r="262" spans="5:16" ht="12.75">
      <c r="E262" s="10">
        <v>0.245462999999999</v>
      </c>
      <c r="F262" s="4"/>
      <c r="G262" s="4"/>
      <c r="H262" s="11"/>
      <c r="I262" s="4"/>
      <c r="L262" s="4"/>
      <c r="M262" s="10">
        <v>0.004065</v>
      </c>
      <c r="N262" s="4"/>
      <c r="O262" s="4"/>
      <c r="P262" s="11"/>
    </row>
    <row r="263" spans="5:16" ht="12.75">
      <c r="E263" s="10">
        <v>0.234186</v>
      </c>
      <c r="F263" s="4"/>
      <c r="G263" s="4"/>
      <c r="H263" s="11"/>
      <c r="I263" s="4"/>
      <c r="L263" s="4"/>
      <c r="M263" s="10">
        <v>0.00233599999999999</v>
      </c>
      <c r="N263" s="4"/>
      <c r="O263" s="4"/>
      <c r="P263" s="11"/>
    </row>
    <row r="264" spans="5:16" ht="12.75">
      <c r="E264" s="10">
        <v>0.222979</v>
      </c>
      <c r="F264" s="4"/>
      <c r="G264" s="4"/>
      <c r="H264" s="11"/>
      <c r="I264" s="4"/>
      <c r="L264" s="4"/>
      <c r="M264" s="10">
        <v>0.00113999999999999</v>
      </c>
      <c r="N264" s="4"/>
      <c r="O264" s="4"/>
      <c r="P264" s="11"/>
    </row>
    <row r="265" spans="5:16" ht="12.75">
      <c r="E265" s="10">
        <v>0.21185</v>
      </c>
      <c r="F265" s="4"/>
      <c r="G265" s="4"/>
      <c r="H265" s="11"/>
      <c r="I265" s="4"/>
      <c r="L265" s="4"/>
      <c r="M265" s="10">
        <v>0.000353999999999999</v>
      </c>
      <c r="N265" s="4"/>
      <c r="O265" s="4"/>
      <c r="P265" s="11"/>
    </row>
    <row r="266" spans="5:16" ht="12.75">
      <c r="E266" s="10">
        <v>0.200807</v>
      </c>
      <c r="F266" s="4"/>
      <c r="G266" s="4"/>
      <c r="H266" s="11"/>
      <c r="I266" s="4"/>
      <c r="L266" s="4"/>
      <c r="M266" s="10"/>
      <c r="N266" s="4"/>
      <c r="O266" s="4"/>
      <c r="P266" s="11"/>
    </row>
    <row r="267" spans="5:16" ht="12.75">
      <c r="E267" s="10">
        <v>0.189856999999999</v>
      </c>
      <c r="F267" s="4"/>
      <c r="G267" s="4"/>
      <c r="H267" s="11"/>
      <c r="I267" s="4"/>
      <c r="L267" s="4"/>
      <c r="M267" s="12">
        <v>0</v>
      </c>
      <c r="N267" s="4"/>
      <c r="O267" s="4"/>
      <c r="P267" s="11"/>
    </row>
    <row r="268" spans="5:16" ht="12.75">
      <c r="E268" s="10">
        <v>0.179009</v>
      </c>
      <c r="F268" s="4"/>
      <c r="G268" s="4"/>
      <c r="H268" s="11"/>
      <c r="I268" s="4"/>
      <c r="L268" s="4"/>
      <c r="M268" s="12">
        <v>-0.000175999999999999</v>
      </c>
      <c r="N268" s="4"/>
      <c r="O268" s="4"/>
      <c r="P268" s="11"/>
    </row>
    <row r="269" spans="5:16" ht="12.75">
      <c r="E269" s="10">
        <v>0.168268</v>
      </c>
      <c r="F269" s="4"/>
      <c r="G269" s="4"/>
      <c r="H269" s="11"/>
      <c r="I269" s="4"/>
      <c r="L269" s="4"/>
      <c r="M269" s="12">
        <v>-0.000997</v>
      </c>
      <c r="N269" s="4"/>
      <c r="O269" s="4"/>
      <c r="P269" s="11"/>
    </row>
    <row r="270" spans="5:16" ht="12.75">
      <c r="E270" s="10">
        <v>0.157644</v>
      </c>
      <c r="F270" s="4"/>
      <c r="G270" s="4"/>
      <c r="H270" s="11"/>
      <c r="I270" s="4"/>
      <c r="L270" s="4"/>
      <c r="M270" s="12">
        <v>-0.002573</v>
      </c>
      <c r="N270" s="4"/>
      <c r="O270" s="4"/>
      <c r="P270" s="11"/>
    </row>
    <row r="271" spans="5:16" ht="12.75">
      <c r="E271" s="10">
        <v>0.147141999999999</v>
      </c>
      <c r="F271" s="4"/>
      <c r="G271" s="4"/>
      <c r="H271" s="11"/>
      <c r="I271" s="4"/>
      <c r="L271" s="4"/>
      <c r="M271" s="12">
        <v>-0.005014</v>
      </c>
      <c r="N271" s="4"/>
      <c r="O271" s="4"/>
      <c r="P271" s="11"/>
    </row>
    <row r="272" spans="5:16" ht="12.75">
      <c r="E272" s="10">
        <v>0.136771</v>
      </c>
      <c r="F272" s="4"/>
      <c r="G272" s="4"/>
      <c r="H272" s="11"/>
      <c r="I272" s="4"/>
      <c r="L272" s="4"/>
      <c r="M272" s="12">
        <v>-0.00842799999999999</v>
      </c>
      <c r="N272" s="4"/>
      <c r="O272" s="4"/>
      <c r="P272" s="11"/>
    </row>
    <row r="273" spans="5:16" ht="12.75">
      <c r="E273" s="10">
        <v>0.126536</v>
      </c>
      <c r="F273" s="4"/>
      <c r="G273" s="4"/>
      <c r="H273" s="11"/>
      <c r="I273" s="4"/>
      <c r="L273" s="4"/>
      <c r="M273" s="12">
        <v>-0.012795</v>
      </c>
      <c r="N273" s="4"/>
      <c r="O273" s="4"/>
      <c r="P273" s="11"/>
    </row>
    <row r="274" spans="5:16" ht="12.75">
      <c r="E274" s="10">
        <v>0.116444</v>
      </c>
      <c r="F274" s="4"/>
      <c r="G274" s="4"/>
      <c r="H274" s="11"/>
      <c r="I274" s="4"/>
      <c r="L274" s="4"/>
      <c r="M274" s="12">
        <v>-0.017895</v>
      </c>
      <c r="N274" s="4"/>
      <c r="O274" s="4"/>
      <c r="P274" s="11"/>
    </row>
    <row r="275" spans="5:16" ht="12.75">
      <c r="E275" s="10">
        <v>0.106503</v>
      </c>
      <c r="F275" s="4"/>
      <c r="G275" s="4"/>
      <c r="H275" s="11"/>
      <c r="I275" s="4"/>
      <c r="L275" s="4"/>
      <c r="M275" s="12">
        <v>-0.023521</v>
      </c>
      <c r="N275" s="4"/>
      <c r="O275" s="4"/>
      <c r="P275" s="11"/>
    </row>
    <row r="276" spans="5:16" ht="12.75">
      <c r="E276" s="12">
        <v>0.0967212999999999</v>
      </c>
      <c r="F276" s="4"/>
      <c r="G276" s="4"/>
      <c r="H276" s="11"/>
      <c r="I276" s="4"/>
      <c r="L276" s="4"/>
      <c r="M276" s="12">
        <v>-0.0297129999999999</v>
      </c>
      <c r="N276" s="4"/>
      <c r="O276" s="4"/>
      <c r="P276" s="11"/>
    </row>
    <row r="277" spans="5:16" ht="12.75">
      <c r="E277" s="12">
        <v>0.0871086999999999</v>
      </c>
      <c r="F277" s="4"/>
      <c r="G277" s="4"/>
      <c r="H277" s="11"/>
      <c r="I277" s="4"/>
      <c r="L277" s="4"/>
      <c r="M277" s="12">
        <v>-0.036623</v>
      </c>
      <c r="N277" s="4"/>
      <c r="O277" s="4"/>
      <c r="P277" s="11"/>
    </row>
    <row r="278" spans="5:16" ht="12.75">
      <c r="E278" s="12">
        <v>0.0776746999999999</v>
      </c>
      <c r="F278" s="4"/>
      <c r="G278" s="4"/>
      <c r="H278" s="11"/>
      <c r="I278" s="4"/>
      <c r="L278" s="4"/>
      <c r="M278" s="12">
        <v>-0.04435</v>
      </c>
      <c r="N278" s="4"/>
      <c r="O278" s="4"/>
      <c r="P278" s="11"/>
    </row>
    <row r="279" spans="5:16" ht="12.75">
      <c r="E279" s="12">
        <v>0.0684295</v>
      </c>
      <c r="F279" s="4"/>
      <c r="G279" s="4"/>
      <c r="H279" s="11"/>
      <c r="I279" s="4"/>
      <c r="L279" s="4"/>
      <c r="M279" s="12">
        <v>-0.052956</v>
      </c>
      <c r="N279" s="4"/>
      <c r="O279" s="4"/>
      <c r="P279" s="11"/>
    </row>
    <row r="280" spans="5:16" ht="12.75">
      <c r="E280" s="12">
        <v>0.0593863</v>
      </c>
      <c r="F280" s="4"/>
      <c r="G280" s="4"/>
      <c r="H280" s="11"/>
      <c r="I280" s="4"/>
      <c r="L280" s="4"/>
      <c r="M280" s="12">
        <v>-0.062547</v>
      </c>
      <c r="N280" s="4"/>
      <c r="O280" s="4"/>
      <c r="P280" s="11"/>
    </row>
    <row r="281" spans="5:16" ht="12.75">
      <c r="E281" s="12">
        <v>0.0505702</v>
      </c>
      <c r="F281" s="4"/>
      <c r="G281" s="4"/>
      <c r="H281" s="11"/>
      <c r="I281" s="4"/>
      <c r="L281" s="4"/>
      <c r="M281" s="12">
        <v>-0.0733</v>
      </c>
      <c r="N281" s="4"/>
      <c r="O281" s="4"/>
      <c r="P281" s="11"/>
    </row>
    <row r="282" spans="5:16" ht="12.75">
      <c r="E282" s="12">
        <v>0.0420068999999999</v>
      </c>
      <c r="F282" s="4"/>
      <c r="G282" s="4"/>
      <c r="H282" s="11"/>
      <c r="I282" s="4"/>
      <c r="L282" s="4"/>
      <c r="M282" s="12">
        <v>-0.084901</v>
      </c>
      <c r="N282" s="4"/>
      <c r="O282" s="4"/>
      <c r="P282" s="11"/>
    </row>
    <row r="283" spans="5:16" ht="12.75">
      <c r="E283" s="12">
        <v>0.0367902999999999</v>
      </c>
      <c r="F283" s="4"/>
      <c r="G283" s="4"/>
      <c r="H283" s="11"/>
      <c r="I283" s="4"/>
      <c r="L283" s="4"/>
      <c r="M283" s="12">
        <v>-0.096682</v>
      </c>
      <c r="N283" s="4"/>
      <c r="O283" s="4"/>
      <c r="P283" s="11"/>
    </row>
    <row r="284" spans="5:16" ht="12.75">
      <c r="E284" s="12">
        <v>0.0316817</v>
      </c>
      <c r="F284" s="4"/>
      <c r="G284" s="4"/>
      <c r="H284" s="11"/>
      <c r="I284" s="4"/>
      <c r="L284" s="4"/>
      <c r="M284" s="12">
        <v>-0.108424999999999</v>
      </c>
      <c r="N284" s="4"/>
      <c r="O284" s="4"/>
      <c r="P284" s="11"/>
    </row>
    <row r="285" spans="5:16" ht="12.75">
      <c r="E285" s="12">
        <v>0.0267051999999999</v>
      </c>
      <c r="F285" s="4"/>
      <c r="G285" s="4"/>
      <c r="H285" s="11"/>
      <c r="I285" s="4"/>
      <c r="L285" s="4"/>
      <c r="M285" s="12">
        <v>-0.120172</v>
      </c>
      <c r="N285" s="4"/>
      <c r="O285" s="4"/>
      <c r="P285" s="11"/>
    </row>
    <row r="286" spans="5:16" ht="12.75">
      <c r="E286" s="12">
        <v>0.0219109999999999</v>
      </c>
      <c r="F286" s="4"/>
      <c r="G286" s="4"/>
      <c r="H286" s="11"/>
      <c r="I286" s="4"/>
      <c r="L286" s="4"/>
      <c r="M286" s="12">
        <v>-0.131934999999999</v>
      </c>
      <c r="N286" s="4"/>
      <c r="O286" s="4"/>
      <c r="P286" s="11"/>
    </row>
    <row r="287" spans="5:16" ht="12.75">
      <c r="E287" s="12">
        <v>0.0173388</v>
      </c>
      <c r="F287" s="4"/>
      <c r="G287" s="4"/>
      <c r="H287" s="11"/>
      <c r="I287" s="4"/>
      <c r="L287" s="4"/>
      <c r="M287" s="12">
        <v>-0.143730999999999</v>
      </c>
      <c r="N287" s="4"/>
      <c r="O287" s="4"/>
      <c r="P287" s="11"/>
    </row>
    <row r="288" spans="5:16" ht="12.75">
      <c r="E288" s="12">
        <v>0.0129396</v>
      </c>
      <c r="F288" s="4"/>
      <c r="G288" s="4"/>
      <c r="H288" s="11"/>
      <c r="I288" s="4"/>
      <c r="L288" s="4"/>
      <c r="M288" s="12">
        <v>-0.155570999999999</v>
      </c>
      <c r="N288" s="4"/>
      <c r="O288" s="4"/>
      <c r="P288" s="11"/>
    </row>
    <row r="289" spans="5:16" ht="12.75">
      <c r="E289" s="12">
        <v>0.00864131999999999</v>
      </c>
      <c r="F289" s="4"/>
      <c r="G289" s="4"/>
      <c r="H289" s="11"/>
      <c r="I289" s="4"/>
      <c r="L289" s="4"/>
      <c r="M289" s="12">
        <v>-0.167463</v>
      </c>
      <c r="N289" s="4"/>
      <c r="O289" s="4"/>
      <c r="P289" s="11"/>
    </row>
    <row r="290" spans="5:16" ht="12.75">
      <c r="E290" s="12">
        <v>0.00460729999999999</v>
      </c>
      <c r="F290" s="4"/>
      <c r="G290" s="4"/>
      <c r="H290" s="11"/>
      <c r="I290" s="4"/>
      <c r="L290" s="4"/>
      <c r="M290" s="12">
        <v>-0.179413999999999</v>
      </c>
      <c r="N290" s="4"/>
      <c r="O290" s="4"/>
      <c r="P290" s="11"/>
    </row>
    <row r="291" spans="5:16" ht="12.75">
      <c r="E291" s="12">
        <v>0.00245650999999999</v>
      </c>
      <c r="F291" s="4"/>
      <c r="G291" s="4"/>
      <c r="H291" s="11"/>
      <c r="I291" s="4"/>
      <c r="L291" s="4"/>
      <c r="M291" s="12">
        <v>-0.191427</v>
      </c>
      <c r="N291" s="4"/>
      <c r="O291" s="4"/>
      <c r="P291" s="11"/>
    </row>
    <row r="292" spans="5:16" ht="12.75">
      <c r="E292" s="12">
        <v>0.000596182</v>
      </c>
      <c r="F292" s="4"/>
      <c r="G292" s="4"/>
      <c r="H292" s="11"/>
      <c r="I292" s="4"/>
      <c r="L292" s="4"/>
      <c r="M292" s="12">
        <v>-0.203508999999999</v>
      </c>
      <c r="N292" s="4"/>
      <c r="O292" s="4"/>
      <c r="P292" s="11"/>
    </row>
    <row r="293" spans="5:16" ht="12.75">
      <c r="E293" s="12">
        <v>-0.000904887</v>
      </c>
      <c r="F293" s="4"/>
      <c r="G293" s="4"/>
      <c r="H293" s="11"/>
      <c r="I293" s="4"/>
      <c r="L293" s="4"/>
      <c r="M293" s="12">
        <v>-0.215662999999999</v>
      </c>
      <c r="N293" s="4"/>
      <c r="O293" s="4"/>
      <c r="P293" s="11"/>
    </row>
    <row r="294" spans="5:16" ht="12.75">
      <c r="E294" s="12">
        <v>-0.00198788999999999</v>
      </c>
      <c r="F294" s="4"/>
      <c r="G294" s="4"/>
      <c r="H294" s="11"/>
      <c r="I294" s="4"/>
      <c r="L294" s="4"/>
      <c r="M294" s="12">
        <v>-0.227861</v>
      </c>
      <c r="N294" s="4"/>
      <c r="O294" s="4"/>
      <c r="P294" s="11"/>
    </row>
    <row r="295" spans="5:16" ht="12.75">
      <c r="E295" s="12">
        <v>-0.002611</v>
      </c>
      <c r="F295" s="4"/>
      <c r="G295" s="4"/>
      <c r="H295" s="11"/>
      <c r="I295" s="4"/>
      <c r="L295" s="4"/>
      <c r="M295" s="12">
        <v>-0.24043</v>
      </c>
      <c r="N295" s="4"/>
      <c r="O295" s="4"/>
      <c r="P295" s="11"/>
    </row>
    <row r="296" spans="5:16" ht="12.75">
      <c r="E296" s="12">
        <v>-0.00267553</v>
      </c>
      <c r="F296" s="4"/>
      <c r="G296" s="4"/>
      <c r="H296" s="11"/>
      <c r="I296" s="4"/>
      <c r="L296" s="4"/>
      <c r="M296" s="12">
        <v>-0.254267</v>
      </c>
      <c r="N296" s="4"/>
      <c r="O296" s="4"/>
      <c r="P296" s="11"/>
    </row>
    <row r="297" spans="5:16" ht="12.75">
      <c r="E297" s="12">
        <v>-0.00243946</v>
      </c>
      <c r="F297" s="4"/>
      <c r="G297" s="4"/>
      <c r="H297" s="11"/>
      <c r="I297" s="4"/>
      <c r="L297" s="4"/>
      <c r="M297" s="12">
        <v>-0.269998999999999</v>
      </c>
      <c r="N297" s="4"/>
      <c r="O297" s="4"/>
      <c r="P297" s="11"/>
    </row>
    <row r="298" spans="5:16" ht="12.75">
      <c r="E298" s="12">
        <v>-0.00197201</v>
      </c>
      <c r="F298" s="4"/>
      <c r="G298" s="4"/>
      <c r="H298" s="11"/>
      <c r="I298" s="4"/>
      <c r="L298" s="4"/>
      <c r="M298" s="12">
        <v>-0.287702999999999</v>
      </c>
      <c r="N298" s="4"/>
      <c r="O298" s="4"/>
      <c r="P298" s="11"/>
    </row>
    <row r="299" spans="5:16" ht="12.75">
      <c r="E299" s="12">
        <v>-0.00118018</v>
      </c>
      <c r="F299" s="4"/>
      <c r="G299" s="4"/>
      <c r="H299" s="11"/>
      <c r="I299" s="4"/>
      <c r="L299" s="4"/>
      <c r="M299" s="12">
        <v>-0.306506</v>
      </c>
      <c r="N299" s="4"/>
      <c r="O299" s="4"/>
      <c r="P299" s="11"/>
    </row>
    <row r="300" spans="5:16" ht="12.75">
      <c r="E300" s="12">
        <v>-0.000639877999999999</v>
      </c>
      <c r="F300" s="4"/>
      <c r="G300" s="4"/>
      <c r="H300" s="11"/>
      <c r="I300" s="4"/>
      <c r="L300" s="4"/>
      <c r="M300" s="12">
        <v>-0.325475999999999</v>
      </c>
      <c r="N300" s="4"/>
      <c r="O300" s="4"/>
      <c r="P300" s="11"/>
    </row>
    <row r="301" spans="5:16" ht="12.75">
      <c r="E301" s="12">
        <v>-0.000335642999999999</v>
      </c>
      <c r="F301" s="4"/>
      <c r="G301" s="4"/>
      <c r="H301" s="11"/>
      <c r="I301" s="4"/>
      <c r="L301" s="4"/>
      <c r="M301" s="12">
        <v>-0.344534</v>
      </c>
      <c r="N301" s="4"/>
      <c r="O301" s="4"/>
      <c r="P301" s="11"/>
    </row>
    <row r="302" spans="5:16" ht="12.75">
      <c r="E302" s="12">
        <v>-2.56419E-13</v>
      </c>
      <c r="F302" s="4"/>
      <c r="G302" s="4"/>
      <c r="H302" s="11"/>
      <c r="I302" s="4"/>
      <c r="L302" s="4"/>
      <c r="M302" s="12">
        <v>-0.363659</v>
      </c>
      <c r="N302" s="4"/>
      <c r="O302" s="4"/>
      <c r="P302" s="11"/>
    </row>
    <row r="303" spans="5:16" ht="12.75">
      <c r="E303" s="10"/>
      <c r="F303" s="4"/>
      <c r="G303" s="4"/>
      <c r="H303" s="11"/>
      <c r="I303" s="4"/>
      <c r="L303" s="4"/>
      <c r="M303" s="12">
        <v>-0.382832</v>
      </c>
      <c r="N303" s="4"/>
      <c r="O303" s="4"/>
      <c r="P303" s="11"/>
    </row>
    <row r="304" spans="5:16" ht="12.75">
      <c r="E304" s="12">
        <v>2.56419E-13</v>
      </c>
      <c r="F304" s="4"/>
      <c r="G304" s="4"/>
      <c r="H304" s="11"/>
      <c r="I304" s="4"/>
      <c r="L304" s="4"/>
      <c r="M304" s="12">
        <v>-0.402036999999999</v>
      </c>
      <c r="N304" s="4"/>
      <c r="O304" s="4"/>
      <c r="P304" s="11"/>
    </row>
    <row r="305" spans="5:16" ht="12.75">
      <c r="E305" s="12">
        <v>-0.000533364999999999</v>
      </c>
      <c r="F305" s="4"/>
      <c r="G305" s="4"/>
      <c r="H305" s="11"/>
      <c r="I305" s="4"/>
      <c r="L305" s="4"/>
      <c r="M305" s="12">
        <v>-0.421258999999999</v>
      </c>
      <c r="N305" s="4"/>
      <c r="O305" s="4"/>
      <c r="P305" s="11"/>
    </row>
    <row r="306" spans="5:16" ht="12.75">
      <c r="E306" s="12">
        <v>-0.00111002999999999</v>
      </c>
      <c r="F306" s="4"/>
      <c r="G306" s="4"/>
      <c r="H306" s="11"/>
      <c r="I306" s="4"/>
      <c r="L306" s="4"/>
      <c r="M306" s="12">
        <v>-0.440483999999999</v>
      </c>
      <c r="N306" s="4"/>
      <c r="O306" s="4"/>
      <c r="P306" s="11"/>
    </row>
    <row r="307" spans="5:16" ht="12.75">
      <c r="E307" s="12">
        <v>-0.00233525</v>
      </c>
      <c r="F307" s="4"/>
      <c r="G307" s="4"/>
      <c r="H307" s="11"/>
      <c r="I307" s="4"/>
      <c r="L307" s="4"/>
      <c r="M307" s="12">
        <v>-0.459701</v>
      </c>
      <c r="N307" s="4"/>
      <c r="O307" s="4"/>
      <c r="P307" s="11"/>
    </row>
    <row r="308" spans="5:16" ht="12.75">
      <c r="E308" s="12">
        <v>-0.00366016999999999</v>
      </c>
      <c r="F308" s="4"/>
      <c r="G308" s="4"/>
      <c r="H308" s="11"/>
      <c r="I308" s="4"/>
      <c r="L308" s="4"/>
      <c r="M308" s="12">
        <v>-0.478901</v>
      </c>
      <c r="N308" s="4"/>
      <c r="O308" s="4"/>
      <c r="P308" s="11"/>
    </row>
    <row r="309" spans="5:16" ht="12.75">
      <c r="E309" s="12">
        <v>-0.00504666999999999</v>
      </c>
      <c r="F309" s="4"/>
      <c r="G309" s="4"/>
      <c r="H309" s="11"/>
      <c r="I309" s="4"/>
      <c r="L309" s="4"/>
      <c r="M309" s="12">
        <v>-0.498076</v>
      </c>
      <c r="N309" s="4"/>
      <c r="O309" s="4"/>
      <c r="P309" s="11"/>
    </row>
    <row r="310" spans="5:16" ht="12.75">
      <c r="E310" s="12">
        <v>-0.00792246999999999</v>
      </c>
      <c r="F310" s="4"/>
      <c r="G310" s="4"/>
      <c r="H310" s="11"/>
      <c r="I310" s="4"/>
      <c r="L310" s="4"/>
      <c r="M310" s="12">
        <v>-0.517221999999999</v>
      </c>
      <c r="N310" s="4"/>
      <c r="O310" s="4"/>
      <c r="P310" s="11"/>
    </row>
    <row r="311" spans="5:16" ht="12.75">
      <c r="E311" s="12">
        <v>-0.0108839</v>
      </c>
      <c r="F311" s="4"/>
      <c r="G311" s="4"/>
      <c r="H311" s="11"/>
      <c r="I311" s="4"/>
      <c r="L311" s="4"/>
      <c r="M311" s="12">
        <v>-0.536335</v>
      </c>
      <c r="N311" s="4"/>
      <c r="O311" s="4"/>
      <c r="P311" s="11"/>
    </row>
    <row r="312" spans="5:16" ht="12.75">
      <c r="E312" s="12">
        <v>-0.0169016999999999</v>
      </c>
      <c r="F312" s="4"/>
      <c r="G312" s="4"/>
      <c r="H312" s="11"/>
      <c r="I312" s="4"/>
      <c r="L312" s="4"/>
      <c r="M312" s="12">
        <v>-0.555410999999999</v>
      </c>
      <c r="N312" s="4"/>
      <c r="O312" s="4"/>
      <c r="P312" s="11"/>
    </row>
    <row r="313" spans="5:16" ht="12.75">
      <c r="E313" s="12">
        <v>-0.0229078999999999</v>
      </c>
      <c r="F313" s="4"/>
      <c r="G313" s="4"/>
      <c r="H313" s="11"/>
      <c r="I313" s="4"/>
      <c r="L313" s="4"/>
      <c r="M313" s="12">
        <v>-0.574448999999999</v>
      </c>
      <c r="N313" s="4"/>
      <c r="O313" s="4"/>
      <c r="P313" s="11"/>
    </row>
    <row r="314" spans="5:16" ht="12.75">
      <c r="E314" s="12">
        <v>-0.0288367999999999</v>
      </c>
      <c r="F314" s="4"/>
      <c r="G314" s="4"/>
      <c r="H314" s="11"/>
      <c r="I314" s="4"/>
      <c r="L314" s="4"/>
      <c r="M314" s="12">
        <v>-0.593446</v>
      </c>
      <c r="N314" s="4"/>
      <c r="O314" s="4"/>
      <c r="P314" s="11"/>
    </row>
    <row r="315" spans="5:16" ht="12.75">
      <c r="E315" s="12">
        <v>-0.0346773</v>
      </c>
      <c r="F315" s="4"/>
      <c r="G315" s="4"/>
      <c r="H315" s="11"/>
      <c r="I315" s="4"/>
      <c r="L315" s="4"/>
      <c r="M315" s="12">
        <v>-0.612303999999999</v>
      </c>
      <c r="N315" s="4"/>
      <c r="O315" s="4"/>
      <c r="P315" s="11"/>
    </row>
    <row r="316" spans="5:16" ht="12.75">
      <c r="E316" s="12">
        <v>-0.0404489999999999</v>
      </c>
      <c r="F316" s="4"/>
      <c r="G316" s="4"/>
      <c r="H316" s="11"/>
      <c r="I316" s="4"/>
      <c r="L316" s="4"/>
      <c r="M316" s="12">
        <v>-0.630054</v>
      </c>
      <c r="N316" s="4"/>
      <c r="O316" s="4"/>
      <c r="P316" s="11"/>
    </row>
    <row r="317" spans="5:16" ht="12.75">
      <c r="E317" s="12">
        <v>-0.0461772999999999</v>
      </c>
      <c r="F317" s="4"/>
      <c r="G317" s="4"/>
      <c r="H317" s="11"/>
      <c r="I317" s="4"/>
      <c r="L317" s="4"/>
      <c r="M317" s="12">
        <v>-0.645858999999999</v>
      </c>
      <c r="N317" s="4"/>
      <c r="O317" s="4"/>
      <c r="P317" s="11"/>
    </row>
    <row r="318" spans="5:16" ht="12.75">
      <c r="E318" s="12">
        <v>-0.0556422999999999</v>
      </c>
      <c r="F318" s="4"/>
      <c r="G318" s="4"/>
      <c r="H318" s="11"/>
      <c r="I318" s="4"/>
      <c r="L318" s="4"/>
      <c r="M318" s="12">
        <v>-0.65983</v>
      </c>
      <c r="N318" s="4"/>
      <c r="O318" s="4"/>
      <c r="P318" s="11"/>
    </row>
    <row r="319" spans="5:16" ht="12.75">
      <c r="E319" s="12">
        <v>-0.0650101</v>
      </c>
      <c r="F319" s="4"/>
      <c r="G319" s="4"/>
      <c r="H319" s="11"/>
      <c r="I319" s="4"/>
      <c r="L319" s="4"/>
      <c r="M319" s="12">
        <v>-0.672634999999999</v>
      </c>
      <c r="N319" s="4"/>
      <c r="O319" s="4"/>
      <c r="P319" s="11"/>
    </row>
    <row r="320" spans="5:16" ht="12.75">
      <c r="E320" s="12">
        <v>-0.0743077999999999</v>
      </c>
      <c r="F320" s="4"/>
      <c r="G320" s="4"/>
      <c r="H320" s="11"/>
      <c r="I320" s="4"/>
      <c r="L320" s="4"/>
      <c r="M320" s="12">
        <v>-0.685170999999999</v>
      </c>
      <c r="N320" s="4"/>
      <c r="O320" s="4"/>
      <c r="P320" s="11"/>
    </row>
    <row r="321" spans="5:16" ht="12.75">
      <c r="E321" s="12">
        <v>-0.0835612</v>
      </c>
      <c r="F321" s="4"/>
      <c r="G321" s="4"/>
      <c r="H321" s="11"/>
      <c r="I321" s="4"/>
      <c r="L321" s="4"/>
      <c r="M321" s="12">
        <v>-0.697716</v>
      </c>
      <c r="N321" s="4"/>
      <c r="O321" s="4"/>
      <c r="P321" s="11"/>
    </row>
    <row r="322" spans="5:16" ht="12.75">
      <c r="E322" s="12">
        <v>-0.0927877</v>
      </c>
      <c r="F322" s="4"/>
      <c r="G322" s="4"/>
      <c r="H322" s="11"/>
      <c r="I322" s="4"/>
      <c r="L322" s="4"/>
      <c r="M322" s="12">
        <v>-0.710246999999999</v>
      </c>
      <c r="N322" s="4"/>
      <c r="O322" s="4"/>
      <c r="P322" s="11"/>
    </row>
    <row r="323" spans="5:16" ht="12.75">
      <c r="E323" s="12">
        <v>-0.102000999999999</v>
      </c>
      <c r="F323" s="4"/>
      <c r="G323" s="4"/>
      <c r="H323" s="11"/>
      <c r="I323" s="4"/>
      <c r="L323" s="4"/>
      <c r="M323" s="12">
        <v>-0.722767999999999</v>
      </c>
      <c r="N323" s="4"/>
      <c r="O323" s="4"/>
      <c r="P323" s="11"/>
    </row>
    <row r="324" spans="5:16" ht="12.75">
      <c r="E324" s="12">
        <v>-0.111209</v>
      </c>
      <c r="F324" s="4"/>
      <c r="G324" s="4"/>
      <c r="H324" s="11"/>
      <c r="I324" s="4"/>
      <c r="L324" s="4"/>
      <c r="M324" s="12">
        <v>-0.735277999999999</v>
      </c>
      <c r="N324" s="4"/>
      <c r="O324" s="4"/>
      <c r="P324" s="11"/>
    </row>
    <row r="325" spans="5:16" ht="12.75">
      <c r="E325" s="12">
        <v>-0.120422</v>
      </c>
      <c r="F325" s="4"/>
      <c r="G325" s="4"/>
      <c r="H325" s="11"/>
      <c r="I325" s="4"/>
      <c r="L325" s="4"/>
      <c r="M325" s="12">
        <v>-0.747775999999999</v>
      </c>
      <c r="N325" s="4"/>
      <c r="O325" s="4"/>
      <c r="P325" s="11"/>
    </row>
    <row r="326" spans="5:16" ht="12.75">
      <c r="E326" s="12">
        <v>-0.135189</v>
      </c>
      <c r="F326" s="4"/>
      <c r="G326" s="4"/>
      <c r="H326" s="11"/>
      <c r="I326" s="4"/>
      <c r="L326" s="4"/>
      <c r="M326" s="12">
        <v>-0.760264999999999</v>
      </c>
      <c r="N326" s="4"/>
      <c r="O326" s="4"/>
      <c r="P326" s="11"/>
    </row>
    <row r="327" spans="5:16" ht="12.75">
      <c r="E327" s="12">
        <v>-0.150014</v>
      </c>
      <c r="F327" s="4"/>
      <c r="G327" s="4"/>
      <c r="H327" s="11"/>
      <c r="I327" s="4"/>
      <c r="L327" s="4"/>
      <c r="M327" s="12">
        <v>-0.772746</v>
      </c>
      <c r="N327" s="4"/>
      <c r="O327" s="4"/>
      <c r="P327" s="11"/>
    </row>
    <row r="328" spans="5:16" ht="12.75">
      <c r="E328" s="12">
        <v>-0.164914</v>
      </c>
      <c r="F328" s="4"/>
      <c r="G328" s="4"/>
      <c r="H328" s="11"/>
      <c r="I328" s="4"/>
      <c r="L328" s="4"/>
      <c r="M328" s="12">
        <v>-0.785219</v>
      </c>
      <c r="N328" s="4"/>
      <c r="O328" s="4"/>
      <c r="P328" s="11"/>
    </row>
    <row r="329" spans="5:16" ht="12.75">
      <c r="E329" s="12">
        <v>-0.1799</v>
      </c>
      <c r="F329" s="4"/>
      <c r="G329" s="4"/>
      <c r="H329" s="11"/>
      <c r="I329" s="4"/>
      <c r="L329" s="4"/>
      <c r="M329" s="12">
        <v>-0.797680999999999</v>
      </c>
      <c r="N329" s="4"/>
      <c r="O329" s="4"/>
      <c r="P329" s="11"/>
    </row>
    <row r="330" spans="5:16" ht="12.75">
      <c r="E330" s="12">
        <v>-0.194981999999999</v>
      </c>
      <c r="F330" s="4"/>
      <c r="G330" s="4"/>
      <c r="H330" s="11"/>
      <c r="I330" s="4"/>
      <c r="L330" s="4"/>
      <c r="M330" s="12">
        <v>-0.810135999999999</v>
      </c>
      <c r="N330" s="4"/>
      <c r="O330" s="4"/>
      <c r="P330" s="11"/>
    </row>
    <row r="331" spans="5:16" ht="12.75">
      <c r="E331" s="12">
        <v>-0.210167999999999</v>
      </c>
      <c r="F331" s="4"/>
      <c r="G331" s="4"/>
      <c r="H331" s="11"/>
      <c r="I331" s="4"/>
      <c r="L331" s="4"/>
      <c r="M331" s="12">
        <v>-0.822589</v>
      </c>
      <c r="N331" s="4"/>
      <c r="O331" s="4"/>
      <c r="P331" s="11"/>
    </row>
    <row r="332" spans="5:16" ht="12.75">
      <c r="E332" s="12">
        <v>-0.225457999999999</v>
      </c>
      <c r="F332" s="4"/>
      <c r="G332" s="4"/>
      <c r="H332" s="11"/>
      <c r="I332" s="4"/>
      <c r="L332" s="4"/>
      <c r="M332" s="12">
        <v>-0.835036</v>
      </c>
      <c r="N332" s="4"/>
      <c r="O332" s="4"/>
      <c r="P332" s="11"/>
    </row>
    <row r="333" spans="5:16" ht="12.75">
      <c r="E333" s="12">
        <v>-0.240854</v>
      </c>
      <c r="F333" s="4"/>
      <c r="G333" s="4"/>
      <c r="H333" s="11"/>
      <c r="I333" s="4"/>
      <c r="L333" s="4"/>
      <c r="M333" s="12">
        <v>-0.847473999999999</v>
      </c>
      <c r="N333" s="4"/>
      <c r="O333" s="4"/>
      <c r="P333" s="11"/>
    </row>
    <row r="334" spans="5:16" ht="12.75">
      <c r="E334" s="12">
        <v>-0.256350999999999</v>
      </c>
      <c r="F334" s="4"/>
      <c r="G334" s="4"/>
      <c r="H334" s="11"/>
      <c r="I334" s="4"/>
      <c r="L334" s="4"/>
      <c r="M334" s="12">
        <v>-0.859908</v>
      </c>
      <c r="N334" s="4"/>
      <c r="O334" s="4"/>
      <c r="P334" s="11"/>
    </row>
    <row r="335" spans="5:16" ht="12.75">
      <c r="E335" s="12">
        <v>-0.271944999999999</v>
      </c>
      <c r="F335" s="4"/>
      <c r="G335" s="4"/>
      <c r="H335" s="11"/>
      <c r="I335" s="4"/>
      <c r="L335" s="4"/>
      <c r="M335" s="12">
        <v>-0.872341999999999</v>
      </c>
      <c r="N335" s="4"/>
      <c r="O335" s="4"/>
      <c r="P335" s="11"/>
    </row>
    <row r="336" spans="5:16" ht="12.75">
      <c r="E336" s="12">
        <v>-0.287629999999999</v>
      </c>
      <c r="F336" s="4"/>
      <c r="G336" s="4"/>
      <c r="H336" s="11"/>
      <c r="I336" s="4"/>
      <c r="L336" s="4"/>
      <c r="M336" s="12">
        <v>-0.884770999999999</v>
      </c>
      <c r="N336" s="4"/>
      <c r="O336" s="4"/>
      <c r="P336" s="11"/>
    </row>
    <row r="337" spans="5:16" ht="12.75">
      <c r="E337" s="12">
        <v>-0.303396999999999</v>
      </c>
      <c r="F337" s="4"/>
      <c r="G337" s="4"/>
      <c r="H337" s="11"/>
      <c r="I337" s="4"/>
      <c r="L337" s="4"/>
      <c r="M337" s="12">
        <v>-0.897195999999999</v>
      </c>
      <c r="N337" s="4"/>
      <c r="O337" s="4"/>
      <c r="P337" s="11"/>
    </row>
    <row r="338" spans="5:16" ht="12.75">
      <c r="E338" s="12">
        <v>-0.319236</v>
      </c>
      <c r="F338" s="4"/>
      <c r="G338" s="4"/>
      <c r="H338" s="11"/>
      <c r="I338" s="4"/>
      <c r="L338" s="4"/>
      <c r="M338" s="12">
        <v>-0.909622999999999</v>
      </c>
      <c r="N338" s="4"/>
      <c r="O338" s="4"/>
      <c r="P338" s="11"/>
    </row>
    <row r="339" spans="5:16" ht="12.75">
      <c r="E339" s="12">
        <v>-0.335137999999999</v>
      </c>
      <c r="F339" s="4"/>
      <c r="G339" s="4"/>
      <c r="H339" s="11"/>
      <c r="I339" s="4"/>
      <c r="L339" s="4"/>
      <c r="M339" s="12">
        <v>-0.922058</v>
      </c>
      <c r="N339" s="4"/>
      <c r="O339" s="4"/>
      <c r="P339" s="11"/>
    </row>
    <row r="340" spans="5:16" ht="12.75">
      <c r="E340" s="12">
        <v>-0.351092</v>
      </c>
      <c r="F340" s="4"/>
      <c r="G340" s="4"/>
      <c r="H340" s="11"/>
      <c r="I340" s="4"/>
      <c r="L340" s="4"/>
      <c r="M340" s="12">
        <v>-0.934365</v>
      </c>
      <c r="N340" s="4"/>
      <c r="O340" s="4"/>
      <c r="P340" s="11"/>
    </row>
    <row r="341" spans="5:16" ht="12.75">
      <c r="E341" s="12">
        <v>-0.367088</v>
      </c>
      <c r="F341" s="4"/>
      <c r="G341" s="4"/>
      <c r="H341" s="11"/>
      <c r="I341" s="4"/>
      <c r="L341" s="4"/>
      <c r="M341" s="12">
        <v>-0.94572</v>
      </c>
      <c r="N341" s="4"/>
      <c r="O341" s="4"/>
      <c r="P341" s="11"/>
    </row>
    <row r="342" spans="5:16" ht="12.75">
      <c r="E342" s="12">
        <v>-0.383116</v>
      </c>
      <c r="F342" s="4"/>
      <c r="G342" s="4"/>
      <c r="H342" s="11"/>
      <c r="I342" s="4"/>
      <c r="L342" s="4"/>
      <c r="M342" s="12">
        <v>-0.955417999999999</v>
      </c>
      <c r="N342" s="4"/>
      <c r="O342" s="4"/>
      <c r="P342" s="11"/>
    </row>
    <row r="343" spans="5:16" ht="12.75">
      <c r="E343" s="12">
        <v>-0.399166</v>
      </c>
      <c r="F343" s="4"/>
      <c r="G343" s="4"/>
      <c r="H343" s="11"/>
      <c r="I343" s="4"/>
      <c r="L343" s="4"/>
      <c r="M343" s="12">
        <v>-0.963671999999999</v>
      </c>
      <c r="N343" s="4"/>
      <c r="O343" s="4"/>
      <c r="P343" s="11"/>
    </row>
    <row r="344" spans="5:16" ht="12.75">
      <c r="E344" s="12">
        <v>-0.415229</v>
      </c>
      <c r="F344" s="4"/>
      <c r="G344" s="4"/>
      <c r="H344" s="11"/>
      <c r="I344" s="4"/>
      <c r="L344" s="4"/>
      <c r="M344" s="12">
        <v>-0.97087</v>
      </c>
      <c r="N344" s="4"/>
      <c r="O344" s="4"/>
      <c r="P344" s="11"/>
    </row>
    <row r="345" spans="5:16" ht="12.75">
      <c r="E345" s="12">
        <v>-0.431296999999999</v>
      </c>
      <c r="F345" s="4"/>
      <c r="G345" s="4"/>
      <c r="H345" s="11"/>
      <c r="I345" s="4"/>
      <c r="L345" s="4"/>
      <c r="M345" s="12">
        <v>-0.977252</v>
      </c>
      <c r="N345" s="4"/>
      <c r="O345" s="4"/>
      <c r="P345" s="11"/>
    </row>
    <row r="346" spans="5:16" ht="12.75">
      <c r="E346" s="12">
        <v>-0.447363999999999</v>
      </c>
      <c r="F346" s="4"/>
      <c r="G346" s="4"/>
      <c r="H346" s="11"/>
      <c r="I346" s="4"/>
      <c r="L346" s="4"/>
      <c r="M346" s="12">
        <v>-0.982963</v>
      </c>
      <c r="N346" s="4"/>
      <c r="O346" s="4"/>
      <c r="P346" s="11"/>
    </row>
    <row r="347" spans="5:16" ht="12.75">
      <c r="E347" s="12">
        <v>-0.463422</v>
      </c>
      <c r="F347" s="4"/>
      <c r="G347" s="4"/>
      <c r="H347" s="11"/>
      <c r="I347" s="4"/>
      <c r="L347" s="4"/>
      <c r="M347" s="12">
        <v>-0.988142999999999</v>
      </c>
      <c r="N347" s="4"/>
      <c r="O347" s="4"/>
      <c r="P347" s="11"/>
    </row>
    <row r="348" spans="5:16" ht="12.75">
      <c r="E348" s="12">
        <v>-0.479466999999999</v>
      </c>
      <c r="F348" s="4"/>
      <c r="G348" s="4"/>
      <c r="H348" s="11"/>
      <c r="I348" s="4"/>
      <c r="L348" s="4"/>
      <c r="M348" s="12">
        <v>-0.992829999999999</v>
      </c>
      <c r="N348" s="4"/>
      <c r="O348" s="4"/>
      <c r="P348" s="11"/>
    </row>
    <row r="349" spans="5:16" ht="12.75">
      <c r="E349" s="12">
        <v>-0.495495</v>
      </c>
      <c r="F349" s="4"/>
      <c r="G349" s="4"/>
      <c r="H349" s="11"/>
      <c r="I349" s="4"/>
      <c r="L349" s="4"/>
      <c r="M349" s="12">
        <v>-0.996564</v>
      </c>
      <c r="N349" s="4"/>
      <c r="O349" s="4"/>
      <c r="P349" s="11"/>
    </row>
    <row r="350" spans="5:16" ht="12.75">
      <c r="E350" s="12">
        <v>-0.511503999999999</v>
      </c>
      <c r="F350" s="4"/>
      <c r="G350" s="4"/>
      <c r="H350" s="11"/>
      <c r="I350" s="4"/>
      <c r="L350" s="4"/>
      <c r="M350" s="12">
        <v>-0.998838</v>
      </c>
      <c r="N350" s="4"/>
      <c r="O350" s="4"/>
      <c r="P350" s="11"/>
    </row>
    <row r="351" spans="5:16" ht="13.5" thickBot="1">
      <c r="E351" s="12">
        <v>-0.52749</v>
      </c>
      <c r="F351" s="4"/>
      <c r="G351" s="4"/>
      <c r="H351" s="11"/>
      <c r="I351" s="4"/>
      <c r="L351" s="4"/>
      <c r="M351" s="14">
        <v>-1.001521</v>
      </c>
      <c r="N351" s="17"/>
      <c r="O351" s="17"/>
      <c r="P351" s="18"/>
    </row>
    <row r="352" spans="5:9" ht="12.75">
      <c r="E352" s="12">
        <v>-0.543452</v>
      </c>
      <c r="F352" s="4"/>
      <c r="G352" s="4"/>
      <c r="H352" s="11"/>
      <c r="I352" s="4"/>
    </row>
    <row r="353" spans="5:9" ht="12.75">
      <c r="E353" s="12">
        <v>-0.559386</v>
      </c>
      <c r="F353" s="4"/>
      <c r="G353" s="4"/>
      <c r="H353" s="11"/>
      <c r="I353" s="4"/>
    </row>
    <row r="354" spans="5:9" ht="12.75">
      <c r="E354" s="12">
        <v>-0.575293</v>
      </c>
      <c r="F354" s="4"/>
      <c r="G354" s="4"/>
      <c r="H354" s="11"/>
      <c r="I354" s="4"/>
    </row>
    <row r="355" spans="5:9" ht="12.75">
      <c r="E355" s="12">
        <v>-0.591172999999999</v>
      </c>
      <c r="F355" s="4"/>
      <c r="G355" s="4"/>
      <c r="H355" s="11"/>
      <c r="I355" s="4"/>
    </row>
    <row r="356" spans="5:9" ht="12.75">
      <c r="E356" s="12">
        <v>-0.607026999999999</v>
      </c>
      <c r="F356" s="4"/>
      <c r="G356" s="4"/>
      <c r="H356" s="11"/>
      <c r="I356" s="4"/>
    </row>
    <row r="357" spans="5:9" ht="12.75">
      <c r="E357" s="12">
        <v>-0.622854</v>
      </c>
      <c r="F357" s="4"/>
      <c r="G357" s="4"/>
      <c r="H357" s="11"/>
      <c r="I357" s="4"/>
    </row>
    <row r="358" spans="5:9" ht="12.75">
      <c r="E358" s="12">
        <v>-0.638654999999999</v>
      </c>
      <c r="F358" s="4"/>
      <c r="G358" s="4"/>
      <c r="H358" s="11"/>
      <c r="I358" s="4"/>
    </row>
    <row r="359" spans="5:9" ht="12.75">
      <c r="E359" s="12">
        <v>-0.654430999999999</v>
      </c>
      <c r="F359" s="4"/>
      <c r="G359" s="4"/>
      <c r="H359" s="11"/>
      <c r="I359" s="4"/>
    </row>
    <row r="360" spans="5:9" ht="12.75">
      <c r="E360" s="12">
        <v>-0.670182999999999</v>
      </c>
      <c r="F360" s="4"/>
      <c r="G360" s="4"/>
      <c r="H360" s="11"/>
      <c r="I360" s="4"/>
    </row>
    <row r="361" spans="5:9" ht="12.75">
      <c r="E361" s="12">
        <v>-0.685911999999999</v>
      </c>
      <c r="F361" s="4"/>
      <c r="G361" s="4"/>
      <c r="H361" s="11"/>
      <c r="I361" s="4"/>
    </row>
    <row r="362" spans="5:9" ht="12.75">
      <c r="E362" s="12">
        <v>-0.701618999999999</v>
      </c>
      <c r="F362" s="4"/>
      <c r="G362" s="4"/>
      <c r="H362" s="11"/>
      <c r="I362" s="4"/>
    </row>
    <row r="363" spans="5:9" ht="12.75">
      <c r="E363" s="12">
        <v>-0.717305999999999</v>
      </c>
      <c r="F363" s="4"/>
      <c r="G363" s="4"/>
      <c r="H363" s="11"/>
      <c r="I363" s="4"/>
    </row>
    <row r="364" spans="5:9" ht="12.75">
      <c r="E364" s="12">
        <v>-0.732975</v>
      </c>
      <c r="F364" s="4"/>
      <c r="G364" s="4"/>
      <c r="H364" s="11"/>
      <c r="I364" s="4"/>
    </row>
    <row r="365" spans="5:9" ht="12.75">
      <c r="E365" s="12">
        <v>-0.748626</v>
      </c>
      <c r="F365" s="4"/>
      <c r="G365" s="4"/>
      <c r="H365" s="11"/>
      <c r="I365" s="4"/>
    </row>
    <row r="366" spans="5:9" ht="12.75">
      <c r="E366" s="12">
        <v>-0.764261999999999</v>
      </c>
      <c r="F366" s="4"/>
      <c r="G366" s="4"/>
      <c r="H366" s="11"/>
      <c r="I366" s="4"/>
    </row>
    <row r="367" spans="5:9" ht="12.75">
      <c r="E367" s="12">
        <v>-0.779881999999999</v>
      </c>
      <c r="F367" s="4"/>
      <c r="G367" s="4"/>
      <c r="H367" s="11"/>
      <c r="I367" s="4"/>
    </row>
    <row r="368" spans="5:9" ht="12.75">
      <c r="E368" s="12">
        <v>-0.795489</v>
      </c>
      <c r="F368" s="4"/>
      <c r="G368" s="4"/>
      <c r="H368" s="11"/>
      <c r="I368" s="4"/>
    </row>
    <row r="369" spans="5:9" ht="12.75">
      <c r="E369" s="12">
        <v>-0.811084999999999</v>
      </c>
      <c r="F369" s="4"/>
      <c r="G369" s="4"/>
      <c r="H369" s="11"/>
      <c r="I369" s="4"/>
    </row>
    <row r="370" spans="5:9" ht="12.75">
      <c r="E370" s="12">
        <v>-0.826668999999999</v>
      </c>
      <c r="F370" s="4"/>
      <c r="G370" s="4"/>
      <c r="H370" s="11"/>
      <c r="I370" s="4"/>
    </row>
    <row r="371" spans="5:9" ht="12.75">
      <c r="E371" s="12">
        <v>-0.842243999999999</v>
      </c>
      <c r="F371" s="4"/>
      <c r="G371" s="4"/>
      <c r="H371" s="11"/>
      <c r="I371" s="4"/>
    </row>
    <row r="372" spans="5:9" ht="12.75">
      <c r="E372" s="12">
        <v>-0.857809999999999</v>
      </c>
      <c r="F372" s="4"/>
      <c r="G372" s="4"/>
      <c r="H372" s="11"/>
      <c r="I372" s="4"/>
    </row>
    <row r="373" spans="5:9" ht="12.75">
      <c r="E373" s="12">
        <v>-0.873368</v>
      </c>
      <c r="F373" s="4"/>
      <c r="G373" s="4"/>
      <c r="H373" s="11"/>
      <c r="I373" s="4"/>
    </row>
    <row r="374" spans="5:9" ht="12.75">
      <c r="E374" s="12">
        <v>-0.888920999999999</v>
      </c>
      <c r="F374" s="4"/>
      <c r="G374" s="4"/>
      <c r="H374" s="11"/>
      <c r="I374" s="4"/>
    </row>
    <row r="375" spans="5:9" ht="12.75">
      <c r="E375" s="12">
        <v>-0.904468999999999</v>
      </c>
      <c r="F375" s="4"/>
      <c r="G375" s="4"/>
      <c r="H375" s="11"/>
      <c r="I375" s="4"/>
    </row>
    <row r="376" spans="5:9" ht="12.75">
      <c r="E376" s="12">
        <v>-0.920015</v>
      </c>
      <c r="F376" s="4"/>
      <c r="G376" s="4"/>
      <c r="H376" s="11"/>
      <c r="I376" s="4"/>
    </row>
    <row r="377" spans="5:9" ht="12.75">
      <c r="E377" s="12">
        <v>-0.935558</v>
      </c>
      <c r="F377" s="4"/>
      <c r="G377" s="4"/>
      <c r="H377" s="11"/>
      <c r="I377" s="4"/>
    </row>
    <row r="378" spans="5:9" ht="12.75">
      <c r="E378" s="12">
        <v>-0.951099999999999</v>
      </c>
      <c r="F378" s="4"/>
      <c r="G378" s="4"/>
      <c r="H378" s="11"/>
      <c r="I378" s="4"/>
    </row>
    <row r="379" spans="5:9" ht="12.75">
      <c r="E379" s="12">
        <v>-0.966640999999999</v>
      </c>
      <c r="F379" s="4"/>
      <c r="G379" s="4"/>
      <c r="H379" s="11"/>
      <c r="I379" s="4"/>
    </row>
    <row r="380" spans="5:9" ht="12.75">
      <c r="E380" s="12">
        <v>-0.982180999999999</v>
      </c>
      <c r="F380" s="4"/>
      <c r="G380" s="4"/>
      <c r="H380" s="11"/>
      <c r="I380" s="4"/>
    </row>
    <row r="381" spans="5:9" ht="13.5" thickBot="1">
      <c r="E381" s="14">
        <v>-0.997721999999999</v>
      </c>
      <c r="F381" s="17"/>
      <c r="G381" s="17"/>
      <c r="H381" s="18"/>
      <c r="I381" s="4"/>
    </row>
  </sheetData>
  <printOptions/>
  <pageMargins left="0.75" right="0.75" top="1" bottom="1" header="0.5" footer="0.5"/>
  <pageSetup fitToHeight="1" fitToWidth="1"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EGI</dc:creator>
  <cp:keywords/>
  <dc:description/>
  <cp:lastModifiedBy>markus</cp:lastModifiedBy>
  <dcterms:created xsi:type="dcterms:W3CDTF">2001-08-24T10:42:33Z</dcterms:created>
  <dcterms:modified xsi:type="dcterms:W3CDTF">2004-06-11T08:31:05Z</dcterms:modified>
  <cp:category/>
  <cp:version/>
  <cp:contentType/>
  <cp:contentStatus/>
</cp:coreProperties>
</file>